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1_CONSENSUS_ANALYSTS\2019\Q2\to publish\"/>
    </mc:Choice>
  </mc:AlternateContent>
  <workbookProtection workbookAlgorithmName="SHA-512" workbookHashValue="1RmvheEvSpIX4MzXTtGOF5EhgfMGOXRH1wASh6LDDP9zPNfCJ+mj7NpxOHxl7YYNyjlDVTuWRlUENzBbU9Mjkw==" workbookSaltValue="80KhKy/az7xCHvW8ViW8hQ==" workbookSpinCount="100000" lockStructure="1"/>
  <bookViews>
    <workbookView xWindow="0" yWindow="0" windowWidth="28800" windowHeight="11835"/>
  </bookViews>
  <sheets>
    <sheet name="FY2019_FY2020_analyst consensus" sheetId="1" r:id="rId1"/>
  </sheets>
  <definedNames>
    <definedName name="_bdm.FEA51612A7CD4129B03304D53BA29504.edm" localSheetId="0" hidden="1">#REF!</definedName>
    <definedName name="_bdm.FEA51612A7CD4129B03304D53BA29504.edm" hidden="1">#REF!</definedName>
    <definedName name="_xlnm.Print_Area" localSheetId="0">'FY2019_FY2020_analyst consensus'!$A$2:$G$42</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<sst xmlns="http://schemas.openxmlformats.org/spreadsheetml/2006/main" count="30" uniqueCount="25">
  <si>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</si>
  <si>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</si>
  <si>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</si>
  <si>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</si>
  <si>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</si>
  <si>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</si>
  <si>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</si>
  <si>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</si>
  <si>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</si>
  <si>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</si>
  <si>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</si>
  <si>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</si>
  <si>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</si>
  <si>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</si>
  <si>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</si>
  <si>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</si>
  <si>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</si>
  <si>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</si>
  <si>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</si>
  <si>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1) Company gathered consensus is derived on the input of 27 sets of estimates. As brokers are gradually adopting IFRS 16 accounting standards,  OIBDA estimates for 2019 are based on 19 sets of numbers for IAS 17 and 12 for IFRS 16. OIBDA estimates for 2020 are based on 15 sets 11 sets respectively</t>
  </si>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</sst>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9">
    <border>
      <left/>
      <right/>
      <top/>
      <bottom/>
      <diagonal/>
    </border>
    <border>
      <left/>
      <right/>
      <top/>
      <bottom style="thick">
        <color theme="4"/>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ck">
        <color theme="0"/>
      </left>
      <right style="thin">
        <color indexed="64"/>
      </right>
      <top style="thin">
        <color indexed="64"/>
      </top>
      <bottom style="thin">
        <color indexed="64"/>
      </bottom>
      <diagonal/>
    </border>
    <border>
      <left/>
      <right/>
      <top style="thin">
        <color theme="0"/>
      </top>
      <bottom/>
      <diagonal/>
    </border>
    <border>
      <left style="thin">
        <color theme="0"/>
      </left>
      <right style="thick">
        <color theme="0"/>
      </right>
      <top/>
      <bottom/>
      <diagonal/>
    </border>
    <border>
      <left style="thin">
        <color theme="0"/>
      </left>
      <right/>
      <top/>
      <bottom/>
      <diagonal/>
    </border>
    <border>
      <left style="thick">
        <color theme="0"/>
      </left>
      <right style="thin">
        <color theme="0"/>
      </right>
      <top style="thick">
        <color theme="0"/>
      </top>
      <bottom style="thick">
        <color theme="0"/>
      </bottom>
      <diagonal/>
    </border>
    <border>
      <left/>
      <right style="thin">
        <color theme="0"/>
      </right>
      <top style="thick">
        <color theme="0"/>
      </top>
      <bottom style="thick">
        <color theme="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6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4"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4" xfId="0" applyNumberFormat="1" applyFont="1" applyFill="1" applyBorder="1" applyAlignment="1">
      <alignment horizontal="left" vertical="center" wrapText="1"/>
    </xf>
    <xf numFmtId="165" fontId="10" fillId="3" borderId="0" xfId="0" applyNumberFormat="1" applyFont="1" applyFill="1" applyBorder="1"/>
    <xf numFmtId="0" fontId="10" fillId="3" borderId="4" xfId="0" applyFont="1" applyFill="1" applyBorder="1"/>
    <xf numFmtId="0" fontId="4" fillId="3" borderId="0" xfId="0" applyFont="1" applyFill="1"/>
    <xf numFmtId="0" fontId="8" fillId="5" borderId="3"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6"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8" fillId="5" borderId="3"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4" xfId="1" applyNumberFormat="1" applyFont="1" applyFill="1" applyBorder="1" applyAlignment="1">
      <alignment horizontal="right" vertical="center" wrapText="1"/>
    </xf>
    <xf numFmtId="3" fontId="9" fillId="7" borderId="5"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165" fontId="9" fillId="7" borderId="10" xfId="0" applyNumberFormat="1" applyFont="1" applyFill="1" applyBorder="1" applyAlignment="1">
      <alignment horizontal="right" vertical="center" wrapText="1"/>
    </xf>
    <xf numFmtId="0" fontId="7" fillId="3" borderId="9"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1" xfId="0" applyFont="1" applyFill="1" applyBorder="1" applyAlignment="1">
      <alignment horizontal="center" vertical="center" wrapText="1"/>
    </xf>
    <xf numFmtId="0" fontId="6" fillId="4" borderId="12" xfId="2" applyFont="1" applyFill="1" applyBorder="1" applyAlignment="1">
      <alignment horizontal="center" vertical="center"/>
    </xf>
    <xf numFmtId="0" fontId="0" fillId="3" borderId="8" xfId="0" applyFill="1" applyBorder="1"/>
    <xf numFmtId="0" fontId="0" fillId="3" borderId="0" xfId="0" applyFont="1" applyFill="1" applyBorder="1" applyAlignment="1">
      <alignment wrapText="1"/>
    </xf>
    <xf numFmtId="0" fontId="21" fillId="8" borderId="0" xfId="0" applyFont="1" applyFill="1" applyBorder="1" applyAlignment="1">
      <alignment horizontal="left" wrapText="1"/>
    </xf>
    <xf numFmtId="0" fontId="21" fillId="8" borderId="0" xfId="0" applyFont="1" applyFill="1" applyBorder="1" applyAlignment="1">
      <alignment wrapText="1"/>
    </xf>
    <xf numFmtId="0" fontId="0" fillId="3" borderId="0" xfId="0" applyFont="1" applyFill="1" applyAlignment="1">
      <alignment wrapText="1"/>
    </xf>
    <xf numFmtId="0" fontId="6" fillId="4" borderId="12" xfId="2" applyFont="1" applyFill="1" applyBorder="1" applyAlignment="1">
      <alignment horizontal="center" vertical="center"/>
    </xf>
    <xf numFmtId="3" fontId="9" fillId="7" borderId="13" xfId="0" applyNumberFormat="1" applyFont="1" applyFill="1" applyBorder="1" applyAlignment="1">
      <alignment horizontal="right" vertical="center" wrapText="1"/>
    </xf>
    <xf numFmtId="164" fontId="9" fillId="7" borderId="13" xfId="1" applyNumberFormat="1" applyFont="1" applyFill="1" applyBorder="1" applyAlignment="1">
      <alignment horizontal="right" vertical="center" wrapText="1"/>
    </xf>
    <xf numFmtId="0" fontId="9" fillId="3" borderId="14" xfId="0" applyFont="1" applyFill="1" applyBorder="1"/>
    <xf numFmtId="0" fontId="0" fillId="3" borderId="15" xfId="0" applyFill="1" applyBorder="1"/>
    <xf numFmtId="0" fontId="0" fillId="3" borderId="16" xfId="0" applyFill="1" applyBorder="1"/>
    <xf numFmtId="0" fontId="6" fillId="4" borderId="17" xfId="2" applyFont="1" applyFill="1" applyBorder="1" applyAlignment="1">
      <alignment horizontal="center" vertical="center"/>
    </xf>
    <xf numFmtId="0" fontId="0" fillId="3" borderId="0" xfId="0" applyFill="1" applyBorder="1"/>
    <xf numFmtId="164" fontId="9" fillId="7" borderId="5" xfId="1" applyNumberFormat="1" applyFont="1" applyFill="1" applyBorder="1" applyAlignment="1">
      <alignment horizontal="right" vertical="center" wrapText="1"/>
    </xf>
    <xf numFmtId="0" fontId="17" fillId="8" borderId="0" xfId="0" applyFont="1" applyFill="1" applyBorder="1" applyAlignment="1">
      <alignment horizontal="left"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6" fillId="4" borderId="12" xfId="2" applyFont="1" applyFill="1" applyBorder="1" applyAlignment="1">
      <alignment horizontal="center" vertical="center" wrapText="1"/>
    </xf>
    <xf numFmtId="0" fontId="6" fillId="4" borderId="18" xfId="2" applyFont="1" applyFill="1" applyBorder="1" applyAlignment="1">
      <alignment horizontal="center" vertical="center"/>
    </xf>
    <xf numFmtId="0" fontId="6" fillId="4" borderId="12" xfId="2" applyFont="1" applyFill="1" applyBorder="1" applyAlignment="1">
      <alignment horizontal="center" vertical="center"/>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5"/>
  <sheetViews>
    <sheetView tabSelected="1" zoomScale="80" zoomScaleNormal="80" workbookViewId="0">
      <selection activeCell="A2" sqref="A2"/>
    </sheetView>
  </sheetViews>
  <sheetFormatPr baseColWidth="10" defaultColWidth="11.42578125" defaultRowHeight="12.75"/>
  <cols>
    <col min="1" max="1" width="32.5703125" style="1" customWidth="1"/>
    <col min="2" max="2" width="1.7109375" style="1" customWidth="1"/>
    <col min="3" max="4" width="16.7109375" customWidth="1"/>
    <col min="5" max="5" width="3.28515625" customWidth="1"/>
    <col min="6" max="7" width="16.7109375" customWidth="1"/>
    <col min="8" max="8" width="6" customWidth="1"/>
    <col min="12" max="12" width="47.42578125" customWidth="1"/>
    <col min="13" max="44" width="11.42578125" style="16"/>
  </cols>
  <sheetData>
    <row r="1" spans="1:44" s="16" customFormat="1" ht="13.5" thickBot="1">
      <c r="A1" s="21"/>
      <c r="B1" s="4"/>
      <c r="D1" s="43"/>
      <c r="F1" s="43"/>
      <c r="G1" s="43"/>
    </row>
    <row r="2" spans="1:44" ht="87" customHeight="1" thickTop="1" thickBot="1">
      <c r="A2" s="3"/>
      <c r="B2" s="4"/>
      <c r="C2" s="60" t="s">
        <v>20</v>
      </c>
      <c r="D2" s="61"/>
      <c r="E2" s="16"/>
      <c r="F2" s="62" t="s">
        <v>17</v>
      </c>
      <c r="G2" s="61"/>
      <c r="H2" s="55"/>
      <c r="I2" s="46"/>
      <c r="J2" s="46"/>
      <c r="K2" s="46"/>
      <c r="L2" s="46"/>
    </row>
    <row r="3" spans="1:44" ht="47.25" customHeight="1" thickTop="1" thickBot="1">
      <c r="A3" s="3"/>
      <c r="B3" s="4"/>
      <c r="C3" s="42" t="s">
        <v>14</v>
      </c>
      <c r="D3" s="48" t="s">
        <v>15</v>
      </c>
      <c r="E3" s="52"/>
      <c r="F3" s="42" t="s">
        <v>14</v>
      </c>
      <c r="G3" s="54" t="s">
        <v>15</v>
      </c>
      <c r="H3" s="53"/>
      <c r="I3" s="47"/>
      <c r="J3" s="47"/>
      <c r="K3" s="47"/>
      <c r="L3" s="47"/>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63" t="s">
        <v>19</v>
      </c>
      <c r="D5" s="63"/>
      <c r="E5" s="63"/>
      <c r="F5" s="63"/>
      <c r="G5" s="63"/>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7331</v>
      </c>
      <c r="D7" s="32">
        <v>7301</v>
      </c>
      <c r="E7" s="40"/>
      <c r="F7" s="32">
        <v>7331</v>
      </c>
      <c r="G7" s="49">
        <v>7301</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5297</v>
      </c>
      <c r="D9" s="33">
        <v>5292</v>
      </c>
      <c r="E9" s="40"/>
      <c r="F9" s="33">
        <v>5297</v>
      </c>
      <c r="G9" s="33">
        <v>5292</v>
      </c>
      <c r="H9" s="40"/>
      <c r="I9" s="40"/>
      <c r="J9" s="51"/>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57</v>
      </c>
      <c r="D11" s="33">
        <v>19</v>
      </c>
      <c r="E11" s="40"/>
      <c r="F11" s="33">
        <v>57</v>
      </c>
      <c r="G11" s="33">
        <v>19</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7277</v>
      </c>
      <c r="D13" s="33">
        <v>7305</v>
      </c>
      <c r="E13" s="40"/>
      <c r="F13" s="33">
        <v>7277</v>
      </c>
      <c r="G13" s="33">
        <v>7305</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5243</v>
      </c>
      <c r="D15" s="33">
        <v>5284</v>
      </c>
      <c r="E15" s="29"/>
      <c r="F15" s="33">
        <v>5243</v>
      </c>
      <c r="G15" s="33">
        <v>5284</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1298</v>
      </c>
      <c r="D17" s="33">
        <v>1286</v>
      </c>
      <c r="E17" s="29"/>
      <c r="F17" s="33">
        <v>1298</v>
      </c>
      <c r="G17" s="33">
        <v>1286</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727</v>
      </c>
      <c r="D19" s="33">
        <v>719</v>
      </c>
      <c r="E19" s="40"/>
      <c r="F19" s="33">
        <v>727</v>
      </c>
      <c r="G19" s="33">
        <v>719</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21</v>
      </c>
      <c r="B21" s="18"/>
      <c r="C21" s="32">
        <v>1907</v>
      </c>
      <c r="D21" s="32">
        <v>1917</v>
      </c>
      <c r="E21" s="29"/>
      <c r="F21" s="32">
        <v>2334</v>
      </c>
      <c r="G21" s="49">
        <v>2344</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14</v>
      </c>
      <c r="E23" s="29"/>
      <c r="F23" s="33">
        <v>38</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22</v>
      </c>
      <c r="B25" s="14"/>
      <c r="C25" s="33">
        <v>1874</v>
      </c>
      <c r="D25" s="33">
        <v>1903</v>
      </c>
      <c r="E25" s="40"/>
      <c r="F25" s="33">
        <v>2308</v>
      </c>
      <c r="G25" s="33">
        <v>2329</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1844</v>
      </c>
      <c r="D27" s="33">
        <v>1883</v>
      </c>
      <c r="E27" s="40"/>
      <c r="F27" s="33">
        <v>2297</v>
      </c>
      <c r="G27" s="33">
        <v>2337</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23</v>
      </c>
      <c r="B29" s="14"/>
      <c r="C29" s="34">
        <v>25.8</v>
      </c>
      <c r="D29" s="34">
        <v>26.1</v>
      </c>
      <c r="E29" s="40"/>
      <c r="F29" s="34">
        <v>31.7</v>
      </c>
      <c r="G29" s="34">
        <v>31.9</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1917</v>
      </c>
      <c r="D31" s="33">
        <v>1812</v>
      </c>
      <c r="E31" s="40"/>
      <c r="F31" s="33">
        <v>2439</v>
      </c>
      <c r="G31" s="33">
        <v>2318</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-84</v>
      </c>
      <c r="D33" s="33">
        <v>57</v>
      </c>
      <c r="E33" s="16"/>
      <c r="F33" s="33">
        <v>-95</v>
      </c>
      <c r="G33" s="33">
        <v>24</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1000</v>
      </c>
      <c r="D35" s="33">
        <v>996</v>
      </c>
      <c r="E35" s="16"/>
      <c r="F35" s="33">
        <v>995</v>
      </c>
      <c r="G35" s="33">
        <v>996</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56">
        <v>0.13700000000000001</v>
      </c>
      <c r="D37" s="31">
        <v>0.13600000000000001</v>
      </c>
      <c r="E37" s="16"/>
      <c r="F37" s="56">
        <v>0.13700000000000001</v>
      </c>
      <c r="G37" s="50">
        <v>0.13600000000000001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7" t="s">
        <v>16</v>
      </c>
      <c r="B40" s="57"/>
      <c r="C40" s="57"/>
      <c r="D40" s="57"/>
      <c r="E40" s="57"/>
      <c r="F40" s="57"/>
      <c r="G40" s="57"/>
      <c r="H40" s="37"/>
      <c r="I40" s="38"/>
      <c r="J40" s="38"/>
      <c r="K40" s="38"/>
      <c r="L40" s="38"/>
    </row>
    <row r="41" spans="1:44" ht="14.25">
      <c r="A41" s="58"/>
      <c r="B41" s="58"/>
      <c r="C41" s="58"/>
      <c r="D41" s="58"/>
      <c r="E41" s="58"/>
      <c r="F41" s="58"/>
      <c r="G41" s="58"/>
      <c r="H41" s="58"/>
      <c r="I41" s="59"/>
      <c r="J41" s="59"/>
      <c r="K41" s="59"/>
      <c r="L41" s="59"/>
    </row>
    <row r="42" spans="1:44" ht="14.25" customHeight="1">
      <c r="A42" s="57" t="s">
        <v>24</v>
      </c>
      <c r="B42" s="57"/>
      <c r="C42" s="57"/>
      <c r="D42" s="57"/>
      <c r="E42" s="57"/>
      <c r="F42" s="57"/>
      <c r="G42" s="57"/>
      <c r="H42" s="37"/>
      <c r="I42" s="44"/>
      <c r="J42" s="44"/>
      <c r="K42" s="44"/>
      <c r="L42" s="44"/>
    </row>
    <row r="43" spans="1:44" s="16" customFormat="1">
      <c r="A43" s="4"/>
      <c r="B43" s="4"/>
    </row>
    <row r="44" spans="1:44" s="16" customFormat="1">
      <c r="A44" s="4"/>
      <c r="B44" s="4"/>
    </row>
    <row r="45" spans="1:44" s="16" customFormat="1">
      <c r="A45" s="4"/>
      <c r="B45" s="4"/>
    </row>
  </sheetData>
  <sheetProtection algorithmName="SHA-512" hashValue="DhV1pvJyyQE1Vw8w/boWs7iY07pbHrRtv8D+yNWOtsC5gN90JdeXmuoJKbzpPYThHCpMVz+69oQMfv0I3JdRWw==" saltValue="z21qYUDiN1vN0vPuwlNqJA==" spinCount="100000" sheet="1" objects="1" scenarios="1"/>
  <mergeCells count="6">
    <mergeCell ref="A42:G42"/>
    <mergeCell ref="A41:L41"/>
    <mergeCell ref="C2:D2"/>
    <mergeCell ref="F2:G2"/>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9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FY2019_FY2020_analyst consensus</vt:lpstr>
      <vt:lpstr>'FY2019_FY2020_analyst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cp:lastPrinted>2019-07-16T13:42:38Z</cp:lastPrinted>
  <dcterms:created xsi:type="dcterms:W3CDTF">2019-07-15T15:09:22Z</dcterms:created>
  <dcterms:modified xsi:type="dcterms:W3CDTF">2019-07-16T15:14:43Z</dcterms:modified>
</cp:coreProperties>
</file>