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3/Q3/"/>
    </mc:Choice>
  </mc:AlternateContent>
  <xr:revisionPtr revIDLastSave="1" documentId="8_{9388CD18-8EC1-45E8-89EB-BCA72548CBF7}" xr6:coauthVersionLast="47" xr6:coauthVersionMax="47" xr10:uidLastSave="{BB05B8F7-9AF2-4158-BEEE-0B8B4D958B7E}"/>
  <bookViews>
    <workbookView xWindow="-23148" yWindow="-108" windowWidth="23256" windowHeight="12576" xr2:uid="{00000000-000D-0000-FFFF-FFFF00000000}"/>
  </bookViews>
  <sheets>
    <sheet name="Q3 23 Analyst Consensus" sheetId="12" r:id="rId1"/>
  </sheets>
  <definedNames>
    <definedName name="_bdm.FEA51612A7CD4129B03304D53BA29504.edm" localSheetId="0" hidden="1">#REF!</definedName>
    <definedName name="_bdm.FEA51612A7CD4129B03304D53BA29504.edm" hidden="1">#REF!</definedName>
    <definedName name="_xlnm.Print_Area" localSheetId="0">'Q3 23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<sst xmlns="http://schemas.openxmlformats.org/spreadsheetml/2006/main" count="38" uniqueCount="32">
  <si>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</si>
  <si>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</si>
  <si>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</si>
  <si>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</si>
  <si>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</si>
  <si>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</si>
  <si>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</si>
  <si>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</si>
  <si>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</si>
  <si>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</si>
  <si>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</si>
  <si>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</si>
  <si>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</si>
  <si>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</si>
  <si>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</si>
  <si>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</si>
  <si>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</si>
  <si>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</si>
  <si>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</si>
  <si>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</si>
  <si>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</si>
  <si>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</si>
  <si>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</si>
  <si>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</si>
  <si>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</si>
  <si>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</si>
  <si>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t>FCF</t>
    </r>
    <r>
      <rPr>
        <b/>
        <vertAlign val="superscript"/>
        <sz val="11"/>
        <color theme="0"/>
        <rFont val="Calibri"/>
        <family val="2"/>
        <scheme val="minor"/>
      </rPr>
      <t xml:space="preserve">3 </t>
    </r>
    <r>
      <rPr>
        <b/>
        <sz val="11"/>
        <color theme="0"/>
        <rFont val="Calibri"/>
        <family val="2"/>
        <scheme val="minor"/>
      </rPr>
      <t xml:space="preserve">
(cumulative)</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</si>
  <si>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t>
    </r>
  </si>
  <si>
    <t>FY 24E</t>
  </si>
  <si>
    <r>
      <rPr>
        <vertAlign val="superscript"/>
        <sz val="11"/>
        <color rgb="FF586179"/>
        <rFont val="Calibri"/>
        <family val="2"/>
      </rPr>
      <t>4</t>
    </r>
    <r>
      <rPr>
        <sz val="11"/>
        <color rgb="FF586179"/>
        <rFont val="Calibri"/>
        <family val="2"/>
      </rPr>
      <t xml:space="preserve"> Includes 14 sets of estimates</t>
    </r>
  </si>
  <si>
    <r>
      <rPr>
        <vertAlign val="superscript"/>
        <sz val="11"/>
        <color rgb="FF586179"/>
        <rFont val="Calibri"/>
        <family val="2"/>
      </rPr>
      <t>5</t>
    </r>
    <r>
      <rPr>
        <sz val="11"/>
        <color rgb="FF586179"/>
        <rFont val="Calibri"/>
        <family val="2"/>
      </rPr>
      <t xml:space="preserve"> Includes 19 sets of estimates</t>
    </r>
  </si>
  <si>
    <t>Q3 23E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</si>
</sst>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4">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164" fontId="9" fillId="0" borderId="0" xfId="1" applyNumberFormat="1" applyFont="1" applyAlignment="1">
      <alignment horizontal="right" vertical="center"/>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CCE0FF"/>
      <color rgb="FFDC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110" zoomScaleNormal="110" workbookViewId="0"/>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8" t="s">
        <v>0</v>
      </c>
      <c r="D1" s="98"/>
      <c r="E1" s="98"/>
      <c r="F1" s="99"/>
      <c r="G1" s="100"/>
    </row>
    <row r="2" spans="1:13" ht="31.5" customHeight="1" thickTop="1" thickBot="1">
      <c r="A2" s="4"/>
      <c r="B2" s="4"/>
      <c r="C2" s="101" t="s">
        <v>31</v>
      </c>
      <c r="D2" s="101"/>
      <c r="E2" s="101"/>
      <c r="F2" s="26" t="s">
        <v>1</v>
      </c>
      <c r="G2" s="27" t="s">
        <v>28</v>
      </c>
      <c r="J2" s="73"/>
      <c r="K2" s="72"/>
      <c r="L2" s="73"/>
      <c r="M2" s="72"/>
    </row>
    <row r="3" spans="1:13" ht="1.95" customHeight="1" thickTop="1" thickBot="1">
      <c r="A3" s="4"/>
      <c r="B3" s="4"/>
      <c r="C3" s="76"/>
      <c r="D3" s="75"/>
      <c r="E3" s="75"/>
      <c r="F3" s="74"/>
      <c r="G3" s="74"/>
      <c r="J3" s="73"/>
      <c r="K3" s="72"/>
      <c r="L3" s="73"/>
      <c r="M3" s="72"/>
    </row>
    <row r="4" spans="1:13" s="6" customFormat="1" ht="36.75" customHeight="1" thickTop="1">
      <c r="A4" s="35" t="s">
        <v>2</v>
      </c>
      <c r="B4" s="71"/>
      <c r="C4" s="34" t="s">
        <v>3</v>
      </c>
      <c r="D4" s="70" t="s">
        <v>4</v>
      </c>
      <c r="E4" s="69" t="s">
        <v>5</v>
      </c>
      <c r="F4" s="68" t="s">
        <v>6</v>
      </c>
      <c r="G4" s="68" t="s">
        <v>6</v>
      </c>
    </row>
    <row r="5" spans="1:13">
      <c r="A5" s="9"/>
      <c r="B5" s="9"/>
      <c r="C5" s="18"/>
      <c r="D5" s="19"/>
      <c r="E5" s="19"/>
      <c r="F5" s="28"/>
      <c r="G5" s="28"/>
    </row>
    <row r="6" spans="1:13" s="10" customFormat="1" ht="30.6" customHeight="1">
      <c r="A6" s="15" t="s">
        <v>7</v>
      </c>
      <c r="B6" s="7"/>
      <c r="C6" s="30">
        <v>2139</v>
      </c>
      <c r="D6" s="32">
        <v>2111</v>
      </c>
      <c r="E6" s="33">
        <v>2176</v>
      </c>
      <c r="F6" s="23">
        <v>8551</v>
      </c>
      <c r="G6" s="67">
        <v>8677</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8</v>
      </c>
      <c r="B8" s="13"/>
      <c r="C8" s="53">
        <v>1519</v>
      </c>
      <c r="D8" s="46">
        <v>1492</v>
      </c>
      <c r="E8" s="45">
        <v>1540</v>
      </c>
      <c r="F8" s="80">
        <v>5925</v>
      </c>
      <c r="G8" s="80">
        <v>6036</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9</v>
      </c>
      <c r="B10" s="13"/>
      <c r="C10" s="53">
        <v>407</v>
      </c>
      <c r="D10" s="46">
        <v>390</v>
      </c>
      <c r="E10" s="45">
        <v>423</v>
      </c>
      <c r="F10" s="80">
        <v>1782</v>
      </c>
      <c r="G10" s="80">
        <v>1767</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10</v>
      </c>
      <c r="B12" s="13"/>
      <c r="C12" s="53">
        <v>208</v>
      </c>
      <c r="D12" s="46">
        <v>204</v>
      </c>
      <c r="E12" s="45">
        <v>216</v>
      </c>
      <c r="F12" s="80">
        <v>826</v>
      </c>
      <c r="G12" s="80">
        <v>852</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11</v>
      </c>
      <c r="B14" s="13"/>
      <c r="C14" s="53">
        <v>661</v>
      </c>
      <c r="D14" s="46">
        <v>649</v>
      </c>
      <c r="E14" s="45">
        <v>670</v>
      </c>
      <c r="F14" s="80">
        <v>2603</v>
      </c>
      <c r="G14" s="80">
        <v>2653</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12</v>
      </c>
      <c r="B16" s="7"/>
      <c r="C16" s="30">
        <v>665</v>
      </c>
      <c r="D16" s="32">
        <v>654</v>
      </c>
      <c r="E16" s="33">
        <v>674</v>
      </c>
      <c r="F16" s="24">
        <v>2613</v>
      </c>
      <c r="G16" s="66">
        <v>2662</v>
      </c>
      <c r="I16" s="36"/>
      <c r="J16" s="94"/>
      <c r="K16" s="65"/>
      <c r="L16" s="43"/>
      <c r="M16" s="43"/>
    </row>
    <row r="17" spans="1:13" s="11" customFormat="1" ht="19.95" customHeight="1">
      <c r="A17" s="38" t="s">
        <v>13</v>
      </c>
      <c r="B17" s="39"/>
      <c r="C17" s="64">
        <v>0.311</v>
      </c>
      <c r="D17" s="63" t="s">
        <v>14</v>
      </c>
      <c r="E17" s="62" t="s">
        <v>14</v>
      </c>
      <c r="F17" s="61">
        <v>0.30599999999999999</v>
      </c>
      <c r="G17" s="60">
        <v>0.307</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15</v>
      </c>
      <c r="B19" s="13"/>
      <c r="C19" s="53">
        <v>60</v>
      </c>
      <c r="D19" s="46">
        <v>26</v>
      </c>
      <c r="E19" s="45">
        <v>106</v>
      </c>
      <c r="F19" s="80">
        <v>218</v>
      </c>
      <c r="G19" s="80">
        <v>294</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16</v>
      </c>
      <c r="B21" s="14"/>
      <c r="C21" s="53">
        <v>325</v>
      </c>
      <c r="D21" s="46">
        <v>308</v>
      </c>
      <c r="E21" s="45">
        <v>350</v>
      </c>
      <c r="F21" s="80">
        <v>1171</v>
      </c>
      <c r="G21" s="80">
        <v>1161</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17</v>
      </c>
      <c r="B23" s="8"/>
      <c r="C23" s="31">
        <v>0.152</v>
      </c>
      <c r="D23" s="32" t="s">
        <v>14</v>
      </c>
      <c r="E23" s="33" t="s">
        <v>14</v>
      </c>
      <c r="F23" s="25">
        <v>0.13700000000000001</v>
      </c>
      <c r="G23" s="56">
        <v>0.13400000000000001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26</v>
      </c>
      <c r="B25" s="14"/>
      <c r="C25" s="53">
        <v>798</v>
      </c>
      <c r="D25" s="46">
        <v>768</v>
      </c>
      <c r="E25" s="45">
        <v>846</v>
      </c>
      <c r="F25" s="80">
        <v>1236</v>
      </c>
      <c r="G25" s="80">
        <v>1374</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18</v>
      </c>
      <c r="B27" s="93"/>
      <c r="C27" s="53">
        <v>-559</v>
      </c>
      <c r="D27" s="46">
        <v>-564</v>
      </c>
      <c r="E27" s="45">
        <v>-553</v>
      </c>
      <c r="F27" s="80">
        <v>-691</v>
      </c>
      <c r="G27" s="80">
        <v>-718</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19</v>
      </c>
      <c r="B29" s="14"/>
      <c r="C29" s="53">
        <v>239</v>
      </c>
      <c r="D29" s="46">
        <v>212</v>
      </c>
      <c r="E29" s="45">
        <v>287</v>
      </c>
      <c r="F29" s="80">
        <v>552</v>
      </c>
      <c r="G29" s="80">
        <v>648</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20</v>
      </c>
      <c r="B31" s="14"/>
      <c r="C31" s="53">
        <v>3490</v>
      </c>
      <c r="D31" s="46">
        <v>3444</v>
      </c>
      <c r="E31" s="45">
        <v>3626</v>
      </c>
      <c r="F31" s="80">
        <v>3297</v>
      </c>
      <c r="G31" s="80">
        <v>3414</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21</v>
      </c>
      <c r="B33" s="14"/>
      <c r="C33" s="47" t="s">
        <v>22</v>
      </c>
      <c r="D33" s="78" t="s">
        <v>22</v>
      </c>
      <c r="E33" s="79" t="s">
        <v>22</v>
      </c>
      <c r="F33" s="81">
        <v>0.17</v>
      </c>
      <c r="G33" s="82">
        <v>0.14000000000000001</v>
      </c>
      <c r="I33" s="36"/>
      <c r="J33" s="43"/>
      <c r="K33" s="44"/>
      <c r="L33" s="43"/>
      <c r="M33" s="36"/>
    </row>
    <row r="35" spans="1:13" ht="63.6" customHeight="1">
      <c r="A35" s="102" t="s">
        <v>23</v>
      </c>
      <c r="B35" s="102"/>
      <c r="C35" s="102"/>
      <c r="D35" s="102"/>
      <c r="E35" s="102"/>
      <c r="F35" s="102"/>
      <c r="G35" s="102"/>
    </row>
    <row r="36" spans="1:13">
      <c r="A36" s="28"/>
      <c r="B36" s="28"/>
      <c r="C36" s="28"/>
      <c r="D36" s="28"/>
      <c r="E36" s="28"/>
      <c r="F36" s="28"/>
      <c r="G36" s="28"/>
    </row>
    <row r="37" spans="1:13">
      <c r="A37" s="95" t="s">
        <v>24</v>
      </c>
      <c r="B37" s="96"/>
      <c r="C37" s="96"/>
      <c r="D37" s="96"/>
      <c r="E37" s="96"/>
      <c r="F37" s="97"/>
      <c r="G37" s="97"/>
    </row>
    <row r="38" spans="1:13" ht="15" customHeight="1">
      <c r="A38" s="95" t="s">
        <v>25</v>
      </c>
      <c r="B38" s="97"/>
      <c r="C38" s="97"/>
      <c r="D38" s="97"/>
      <c r="E38" s="97"/>
      <c r="F38" s="97"/>
      <c r="G38" s="97"/>
    </row>
    <row r="39" spans="1:13" ht="15" customHeight="1">
      <c r="A39" s="103" t="s">
        <v>27</v>
      </c>
      <c r="B39" s="103"/>
      <c r="C39" s="103"/>
      <c r="D39" s="103"/>
      <c r="E39" s="103"/>
      <c r="F39" s="103"/>
      <c r="G39" s="103"/>
      <c r="H39" s="103"/>
      <c r="I39" s="103"/>
      <c r="J39" s="103"/>
      <c r="K39" s="103"/>
    </row>
    <row r="40" spans="1:13" ht="15" customHeight="1">
      <c r="A40" s="95" t="s">
        <v>29</v>
      </c>
      <c r="B40" s="96"/>
      <c r="C40" s="96"/>
      <c r="D40" s="96"/>
      <c r="E40" s="96"/>
      <c r="F40" s="97"/>
      <c r="G40" s="97"/>
    </row>
    <row r="41" spans="1:13">
      <c r="A41" s="95" t="s">
        <v>30</v>
      </c>
      <c r="B41" s="96"/>
      <c r="C41" s="96"/>
      <c r="D41" s="96"/>
      <c r="E41" s="96"/>
      <c r="F41" s="97"/>
      <c r="G41" s="97"/>
    </row>
    <row r="42" spans="1:13" ht="14.4" customHeight="1">
      <c r="A42" s="95"/>
      <c r="B42" s="95"/>
      <c r="C42" s="95"/>
      <c r="D42" s="95"/>
      <c r="E42" s="95"/>
      <c r="F42" s="95"/>
      <c r="G42" s="95"/>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6839A8-9FD1-4562-BE59-41D428F6F463}">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DDE63287-8833-4026-828A-13CF990AD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95E71-AF63-4C97-8932-7F88BC231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23 Analyst Consensus</vt:lpstr>
      <vt:lpstr>'Q3 23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Maximilian Seidel</cp:lastModifiedBy>
  <cp:revision/>
  <dcterms:created xsi:type="dcterms:W3CDTF">2021-02-16T12:01:29Z</dcterms:created>
  <dcterms:modified xsi:type="dcterms:W3CDTF">2023-10-30T16:12:11Z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