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Investor Relations\A3_INTERNAL_REPORTING\B1_CONSENSUS\C6_WEBSITE CONSENSUS UPDATES\"/>
    </mc:Choice>
  </mc:AlternateContent>
  <workbookProtection workbookAlgorithmName="SHA-512" workbookHashValue="H3zdenKtHki2oK7JzhtNY7u0m1xRTs6UqengNJvams/exxH9oUAS4Qj6O5vd1/1kYc62dhM7yItd+LykoLoMHQ==" workbookSaltValue="5G+j7z6bl4tw20+IRn+L1w==" workbookSpinCount="100000" lockStructure="1"/>
  <bookViews>
    <workbookView xWindow="0" yWindow="0" windowWidth="28800" windowHeight="11840"/>
  </bookViews>
  <sheets>
    <sheet name="FY 2019-2020 consensus TEF D" sheetId="1" r:id="rId1"/>
  </sheets>
  <definedNames>
    <definedName name="_bdm.FEA51612A7CD4129B03304D53BA29504.edm" localSheetId="0" hidden="1">#REF!</definedName>
    <definedName name="_bdm.FEA51612A7CD4129B03304D53BA29504.edm" hidden="1">#REF!</definedName>
    <definedName name="_xlnm.Print_Area" localSheetId="0">'FY 2019-2020 consensus TEF D'!$A$3:$B$37</definedName>
  </definedNames>
  <calcPr calcId="152511"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<sst xmlns="http://schemas.openxmlformats.org/spreadsheetml/2006/main" count="30" uniqueCount="25">
  <si>
    <t>(EUR m)</t>
  </si>
  <si>
    <r>
      <t xml:space="preserve">Revenue 
</t>
    </r>
    <r>
      <rPr>
        <sz val="10"/>
        <color theme="0"/>
        <rFont val="Verdana"/>
        <family val="2"/>
      </rPr>
      <t>excl. regulatoy effects</t>
    </r>
  </si>
  <si>
    <r>
      <t xml:space="preserve">Mobile Service Revenues </t>
    </r>
    <r>
      <rPr>
        <sz val="10"/>
        <color theme="0"/>
        <rFont val="Verdana"/>
        <family val="2"/>
      </rPr>
      <t>excl. regulatoy effects</t>
    </r>
  </si>
  <si>
    <t>Regulatory effects 
(revenue level)</t>
  </si>
  <si>
    <t>Revenues</t>
  </si>
  <si>
    <t>Mobile Service Revenues</t>
  </si>
  <si>
    <t>Handset sales</t>
  </si>
  <si>
    <t>Fixed revenues</t>
  </si>
  <si>
    <t>Regulatory effects 
(OIBDA level)</t>
  </si>
  <si>
    <t>OIBDA (post Group fees)</t>
  </si>
  <si>
    <t>D&amp;A</t>
  </si>
  <si>
    <t>OI adj. for exceptional effects</t>
  </si>
  <si>
    <t>CAPEX ex investments in spectrum</t>
  </si>
  <si>
    <r>
      <t>C/S Ratio</t>
    </r>
    <r>
      <rPr>
        <sz val="10"/>
        <color theme="0"/>
        <rFont val="Verdana"/>
        <family val="2"/>
      </rPr>
      <t xml:space="preserve"> (based on Revenue)</t>
    </r>
  </si>
  <si>
    <t>FY 2019</t>
  </si>
  <si>
    <t>FY 2020</t>
  </si>
  <si>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</si>
  <si>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 xml:space="preserve">IFRS 16  </t>
  </si>
  <si>
    <r>
      <t>Consensus</t>
    </r>
    <r>
      <rPr>
        <b/>
        <vertAlign val="superscript"/>
        <sz val="10"/>
        <color theme="8" tint="-0.499984740745262"/>
        <rFont val="Verdana"/>
        <family val="2"/>
      </rPr>
      <t>1)</t>
    </r>
  </si>
  <si>
    <t>IAS 17 
(2019 guidance relevant)</t>
  </si>
  <si>
    <r>
      <t>OIBDA</t>
    </r>
    <r>
      <rPr>
        <sz val="10"/>
        <color theme="0"/>
        <rFont val="Verdana"/>
        <family val="2"/>
      </rPr>
      <t xml:space="preserve"> (post Group fees)</t>
    </r>
    <r>
      <rPr>
        <b/>
        <sz val="10"/>
        <color theme="0"/>
        <rFont val="Verdana"/>
        <family val="2"/>
      </rPr>
      <t xml:space="preserve">
adjusted for exceptional effects</t>
    </r>
    <r>
      <rPr>
        <b/>
        <vertAlign val="superscript"/>
        <sz val="10"/>
        <color theme="0"/>
        <rFont val="Verdana"/>
        <family val="2"/>
      </rPr>
      <t xml:space="preserve">2 </t>
    </r>
    <r>
      <rPr>
        <b/>
        <sz val="10"/>
        <color theme="0"/>
        <rFont val="Verdana"/>
        <family val="2"/>
      </rPr>
      <t xml:space="preserve">&amp; regulatory effects </t>
    </r>
  </si>
  <si>
    <r>
      <t>OIBDA</t>
    </r>
    <r>
      <rPr>
        <sz val="10"/>
        <color theme="0"/>
        <rFont val="Verdana"/>
        <family val="2"/>
      </rPr>
      <t xml:space="preserve"> (post Group fees)
</t>
    </r>
    <r>
      <rPr>
        <b/>
        <sz val="10"/>
        <color theme="0"/>
        <rFont val="Verdana"/>
        <family val="2"/>
      </rPr>
      <t>adj. for exceptional effects</t>
    </r>
    <r>
      <rPr>
        <b/>
        <vertAlign val="superscript"/>
        <sz val="10"/>
        <color theme="0"/>
        <rFont val="Verdana"/>
        <family val="2"/>
      </rPr>
      <t>2</t>
    </r>
  </si>
  <si>
    <r>
      <t>OIBDA-margin</t>
    </r>
    <r>
      <rPr>
        <sz val="10"/>
        <color theme="0"/>
        <rFont val="Verdana"/>
        <family val="2"/>
      </rPr>
      <t xml:space="preserve"> (post Group fees) </t>
    </r>
    <r>
      <rPr>
        <b/>
        <sz val="10"/>
        <color theme="0"/>
        <rFont val="Verdana"/>
        <family val="2"/>
      </rPr>
      <t xml:space="preserve">
adj. for exceptional effects</t>
    </r>
    <r>
      <rPr>
        <b/>
        <vertAlign val="superscript"/>
        <sz val="10"/>
        <color theme="0"/>
        <rFont val="Verdana"/>
        <family val="2"/>
      </rPr>
      <t>2</t>
    </r>
    <r>
      <rPr>
        <b/>
        <sz val="10"/>
        <color theme="0"/>
        <rFont val="Verdana"/>
        <family val="2"/>
      </rPr>
      <t>)</t>
    </r>
  </si>
  <si>
    <r>
      <rPr>
        <vertAlign val="superscript"/>
        <sz val="11"/>
        <color rgb="FF304876"/>
        <rFont val="Verdana"/>
        <family val="2"/>
      </rPr>
      <t>2</t>
    </r>
    <r>
      <rPr>
        <sz val="11"/>
        <color rgb="FF304876"/>
        <rFont val="Verdana"/>
        <family val="2"/>
      </rPr>
      <t xml:space="preserve"> Exceptional effects such as restructuring cost or the sale of assets are excluded</t>
    </r>
  </si>
  <si>
    <t>1) Company gathered consensus is derived on the input of 25 sets of estimates. As brokers are gradually adopting IFRS 16 accounting standards,  OIBDA estimates for 2019 are based on 13 sets of numbers for IAS 17 and 18 for IFRS 16. OIBDA estimates for 2020 are based on 7 sets 17 sets respectively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</si>
</sst>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b/>
      <vertAlign val="superscript"/>
      <sz val="10"/>
      <color theme="0"/>
      <name val="Verdana"/>
      <family val="2"/>
    </font>
    <font>
      <sz val="11"/>
      <color rgb="FF304876"/>
      <name val="Verdana"/>
      <family val="2"/>
    </font>
    <font>
      <sz val="11"/>
      <color rgb="FF255F74"/>
      <name val="Verdana"/>
      <family val="2"/>
    </font>
    <font>
      <b/>
      <vertAlign val="superscript"/>
      <sz val="10"/>
      <color theme="8" tint="-0.499984740745262"/>
      <name val="Verdana"/>
      <family val="2"/>
    </font>
    <font>
      <vertAlign val="superscript"/>
      <sz val="11"/>
      <color rgb="FF304876"/>
      <name val="Verdana"/>
      <family val="2"/>
    </font>
    <font>
      <sz val="10"/>
      <color rgb="FF304876"/>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6">
    <border>
      <left/>
      <right/>
      <top/>
      <bottom/>
      <diagonal/>
    </border>
    <border>
      <left/>
      <right/>
      <top/>
      <bottom style="thick">
        <color theme="4"/>
      </bottom>
      <diagonal/>
    </border>
    <border>
      <left style="thick">
        <color theme="0"/>
      </left>
      <right/>
      <top/>
      <bottom/>
      <diagonal/>
    </border>
    <border>
      <left style="thick">
        <color theme="0"/>
      </left>
      <right style="thick">
        <color theme="0"/>
      </right>
      <top style="thick">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style="thick">
        <color theme="0"/>
      </right>
      <top style="thick">
        <color theme="0"/>
      </top>
      <bottom style="thick">
        <color theme="0"/>
      </bottom>
      <diagonal/>
    </border>
    <border>
      <left style="thin">
        <color indexed="64"/>
      </left>
      <right style="thick">
        <color theme="0"/>
      </right>
      <top style="thin">
        <color indexed="64"/>
      </top>
      <bottom style="thin">
        <color indexed="64"/>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n">
        <color indexed="64"/>
      </right>
      <top style="thin">
        <color indexed="64"/>
      </top>
      <bottom style="thin">
        <color indexed="64"/>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57">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3"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8" fillId="3" borderId="5" xfId="0" applyFont="1" applyFill="1" applyBorder="1" applyAlignment="1">
      <alignment horizontal="left" vertical="center" wrapText="1"/>
    </xf>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8" fillId="3" borderId="0" xfId="0" applyNumberFormat="1" applyFont="1" applyFill="1" applyBorder="1" applyAlignment="1">
      <alignment horizontal="left" vertical="center" wrapText="1"/>
    </xf>
    <xf numFmtId="165" fontId="8" fillId="3" borderId="5" xfId="0" applyNumberFormat="1" applyFont="1" applyFill="1" applyBorder="1" applyAlignment="1">
      <alignment horizontal="left" vertical="center" wrapText="1"/>
    </xf>
    <xf numFmtId="165" fontId="10" fillId="3" borderId="0" xfId="0" applyNumberFormat="1" applyFont="1" applyFill="1" applyBorder="1"/>
    <xf numFmtId="0" fontId="10" fillId="3" borderId="5" xfId="0" applyFont="1" applyFill="1" applyBorder="1"/>
    <xf numFmtId="0" fontId="4" fillId="3" borderId="0" xfId="0" applyFont="1" applyFill="1"/>
    <xf numFmtId="0" fontId="8" fillId="5" borderId="4" xfId="0" applyFont="1" applyFill="1" applyBorder="1" applyAlignment="1">
      <alignment horizontal="left" vertical="center" wrapText="1"/>
    </xf>
    <xf numFmtId="0" fontId="8" fillId="5" borderId="0" xfId="0" applyFont="1" applyFill="1" applyBorder="1" applyAlignment="1">
      <alignment horizontal="left" vertical="center" wrapText="1" indent="2"/>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8" fillId="5" borderId="4" xfId="0" applyFont="1" applyFill="1" applyBorder="1" applyAlignment="1">
      <alignment horizontal="left" vertical="center" wrapText="1" indent="1"/>
    </xf>
    <xf numFmtId="0" fontId="15" fillId="3" borderId="0" xfId="0" applyFont="1" applyFill="1"/>
    <xf numFmtId="3" fontId="14" fillId="3" borderId="0" xfId="3" applyNumberFormat="1" applyFont="1" applyFill="1"/>
    <xf numFmtId="164" fontId="9" fillId="7" borderId="5" xfId="1" applyNumberFormat="1" applyFont="1" applyFill="1" applyBorder="1" applyAlignment="1">
      <alignment horizontal="right" vertical="center" wrapText="1"/>
    </xf>
    <xf numFmtId="3" fontId="9" fillId="7" borderId="6" xfId="0" applyNumberFormat="1" applyFont="1" applyFill="1" applyBorder="1" applyAlignment="1">
      <alignment horizontal="right" vertical="center" wrapText="1"/>
    </xf>
    <xf numFmtId="3" fontId="9" fillId="7" borderId="11" xfId="0" applyNumberFormat="1" applyFont="1" applyFill="1" applyBorder="1" applyAlignment="1">
      <alignment horizontal="right" vertical="center" wrapText="1"/>
    </xf>
    <xf numFmtId="165" fontId="9" fillId="7" borderId="11" xfId="0" applyNumberFormat="1" applyFont="1" applyFill="1" applyBorder="1" applyAlignment="1">
      <alignment horizontal="right" vertical="center" wrapText="1"/>
    </xf>
    <xf numFmtId="0" fontId="7" fillId="3" borderId="10"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7" fillId="8" borderId="0" xfId="0" applyFont="1" applyFill="1" applyBorder="1" applyAlignment="1">
      <alignment wrapText="1"/>
    </xf>
    <xf numFmtId="0" fontId="0" fillId="3"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12" xfId="0" applyFont="1" applyFill="1" applyBorder="1" applyAlignment="1">
      <alignment horizontal="center" vertical="center" wrapText="1"/>
    </xf>
    <xf numFmtId="0" fontId="6" fillId="4" borderId="13" xfId="2" applyFont="1" applyFill="1" applyBorder="1" applyAlignment="1">
      <alignment horizontal="center" vertical="center"/>
    </xf>
    <xf numFmtId="0" fontId="0" fillId="3" borderId="2" xfId="0" applyFill="1" applyBorder="1"/>
    <xf numFmtId="0" fontId="0" fillId="3" borderId="9" xfId="0" applyFill="1" applyBorder="1"/>
    <xf numFmtId="0" fontId="21" fillId="8" borderId="0" xfId="0" applyFont="1" applyFill="1" applyBorder="1" applyAlignment="1">
      <alignment horizontal="left" wrapText="1"/>
    </xf>
    <xf numFmtId="3" fontId="9" fillId="7" borderId="15" xfId="0" applyNumberFormat="1" applyFont="1" applyFill="1" applyBorder="1" applyAlignment="1">
      <alignment horizontal="right" vertical="center" wrapText="1"/>
    </xf>
    <xf numFmtId="164" fontId="9" fillId="7" borderId="15" xfId="1" applyNumberFormat="1" applyFont="1" applyFill="1" applyBorder="1" applyAlignment="1">
      <alignment horizontal="right" vertical="center" wrapText="1"/>
    </xf>
    <xf numFmtId="0" fontId="18" fillId="8" borderId="0" xfId="0" applyFont="1" applyFill="1" applyBorder="1" applyAlignment="1">
      <alignment horizontal="left" wrapText="1"/>
    </xf>
    <xf numFmtId="0" fontId="0" fillId="3" borderId="0" xfId="0" applyFont="1" applyFill="1" applyBorder="1" applyAlignment="1">
      <alignment wrapText="1"/>
    </xf>
    <xf numFmtId="0" fontId="17" fillId="8" borderId="0" xfId="0" applyFont="1" applyFill="1" applyBorder="1" applyAlignment="1">
      <alignment horizontal="left" wrapText="1"/>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xf>
    <xf numFmtId="0" fontId="6" fillId="4" borderId="13" xfId="2" applyFont="1" applyFill="1" applyBorder="1" applyAlignment="1">
      <alignment horizontal="center" vertical="center"/>
    </xf>
    <xf numFmtId="0" fontId="21" fillId="8" borderId="0" xfId="0" applyFont="1" applyFill="1" applyBorder="1" applyAlignment="1">
      <alignment horizontal="left" wrapText="1"/>
    </xf>
    <xf numFmtId="0" fontId="0" fillId="3" borderId="0" xfId="0" applyFont="1" applyFill="1" applyAlignment="1">
      <alignment horizontal="left" wrapText="1"/>
    </xf>
    <xf numFmtId="0" fontId="21" fillId="8" borderId="0" xfId="0" applyFont="1" applyFill="1" applyBorder="1" applyAlignment="1">
      <alignment horizontal="left" vertical="top" wrapText="1"/>
    </xf>
  </cellXfs>
  <cellStyles count="4">
    <cellStyle name="Bad" xfId="3"/>
    <cellStyle name="Prozent" xfId="1" builtinId="5"/>
    <cellStyle name="Standard" xfId="0" builtinId="0"/>
    <cellStyle name="Überschrift 1" xfId="2" builtinId="16"/>
  </cellStyles>
  <dxfs count="30">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XCQ44"/>
  <sheetViews>
    <sheetView tabSelected="1" zoomScale="80" zoomScaleNormal="80" workbookViewId="0">
      <selection activeCell="A2" sqref="A2"/>
    </sheetView>
  </sheetViews>
  <sheetFormatPr baseColWidth="10" defaultColWidth="11.453125" defaultRowHeight="13.5"/>
  <cols>
    <col min="1" max="1" width="32.54296875" style="1" customWidth="1"/>
    <col min="2" max="2" width="1.7265625" style="1" customWidth="1"/>
    <col min="3" max="4" width="15.7265625" customWidth="1"/>
    <col min="5" max="5" width="6.453125" customWidth="1"/>
    <col min="6" max="7" width="15.7265625" customWidth="1"/>
    <col min="8" max="8" width="6" customWidth="1"/>
    <col min="12" max="12" width="47.453125" customWidth="1"/>
    <col min="13" max="44" width="11.453125" style="16"/>
  </cols>
  <sheetData>
    <row r="1" spans="1:44" s="16" customFormat="1" ht="14" thickBot="1">
      <c r="A1" s="21"/>
      <c r="B1" s="4"/>
      <c r="D1" s="44"/>
      <c r="F1" s="44"/>
      <c r="G1" s="44"/>
    </row>
    <row r="2" spans="1:44" ht="87" customHeight="1" thickTop="1" thickBot="1">
      <c r="A2" s="3"/>
      <c r="B2" s="4"/>
      <c r="C2" s="51" t="s">
        <v>19</v>
      </c>
      <c r="D2" s="52"/>
      <c r="E2" s="16"/>
      <c r="F2" s="53" t="s">
        <v>17</v>
      </c>
      <c r="G2" s="52"/>
      <c r="H2" s="43"/>
      <c r="I2" s="54"/>
      <c r="J2" s="54"/>
      <c r="K2" s="54"/>
      <c r="L2" s="54"/>
    </row>
    <row r="3" spans="1:44" ht="47.25" customHeight="1" thickTop="1" thickBot="1">
      <c r="A3" s="3"/>
      <c r="B3" s="4"/>
      <c r="C3" s="42" t="s">
        <v>14</v>
      </c>
      <c r="D3" s="42" t="s">
        <v>15</v>
      </c>
      <c r="E3" s="16"/>
      <c r="F3" s="42" t="s">
        <v>14</v>
      </c>
      <c r="G3" s="42" t="s">
        <v>15</v>
      </c>
      <c r="H3" s="16"/>
      <c r="I3" s="55"/>
      <c r="J3" s="55"/>
      <c r="K3" s="55"/>
      <c r="L3" s="55"/>
    </row>
    <row r="4" spans="1:44" s="6" customFormat="1" ht="49.5" customHeight="1" thickTop="1">
      <c r="A4" s="5" t="s">
        <v>0</v>
      </c>
      <c r="B4" s="35"/>
      <c r="C4" s="41" t="s">
        <v>18</v>
      </c>
      <c r="D4" s="41" t="s">
        <v>18</v>
      </c>
      <c r="E4" s="39"/>
      <c r="F4" s="41" t="s">
        <v>18</v>
      </c>
      <c r="G4" s="41" t="s">
        <v>18</v>
      </c>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row>
    <row r="5" spans="1:44" s="6" customFormat="1" ht="72" customHeight="1">
      <c r="A5" s="36"/>
      <c r="B5" s="36"/>
      <c r="C5" s="56" t="s">
        <v>24</v>
      </c>
      <c r="D5" s="56"/>
      <c r="E5" s="56"/>
      <c r="F5" s="56"/>
      <c r="G5" s="56"/>
      <c r="H5" s="39"/>
      <c r="I5" s="45"/>
      <c r="J5" s="45"/>
      <c r="K5" s="45"/>
      <c r="L5" s="45"/>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row>
    <row r="6" spans="1:44" s="2" customFormat="1" ht="5" customHeight="1">
      <c r="A6" s="7"/>
      <c r="B6" s="36"/>
      <c r="C6" s="8"/>
      <c r="D6" s="8"/>
      <c r="E6" s="16"/>
      <c r="F6" s="8"/>
      <c r="G6" s="8"/>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row>
    <row r="7" spans="1:44" s="10" customFormat="1" ht="40" customHeight="1">
      <c r="A7" s="22" t="s">
        <v>1</v>
      </c>
      <c r="B7" s="9"/>
      <c r="C7" s="32">
        <v>7397</v>
      </c>
      <c r="D7" s="32">
        <v>7407</v>
      </c>
      <c r="E7" s="40"/>
      <c r="F7" s="32">
        <v>7397</v>
      </c>
      <c r="G7" s="46">
        <v>7407</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row>
    <row r="8" spans="1:44" s="29" customFormat="1" ht="10" customHeight="1">
      <c r="A8" s="7"/>
      <c r="B8" s="11"/>
      <c r="C8" s="30"/>
      <c r="D8" s="30"/>
      <c r="F8" s="30"/>
      <c r="G8" s="30"/>
    </row>
    <row r="9" spans="1:44" s="10" customFormat="1" ht="40" customHeight="1" thickBot="1">
      <c r="A9" s="23" t="s">
        <v>2</v>
      </c>
      <c r="B9" s="17"/>
      <c r="C9" s="33">
        <v>5324</v>
      </c>
      <c r="D9" s="33">
        <v>5341</v>
      </c>
      <c r="E9" s="40"/>
      <c r="F9" s="33">
        <v>5324</v>
      </c>
      <c r="G9" s="33">
        <v>5341</v>
      </c>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row>
    <row r="10" spans="1:44" s="29" customFormat="1" ht="10" customHeight="1" thickTop="1">
      <c r="A10" s="15"/>
      <c r="B10" s="11"/>
      <c r="C10" s="30"/>
      <c r="D10" s="30"/>
      <c r="F10" s="30"/>
      <c r="G10" s="30"/>
    </row>
    <row r="11" spans="1:44" s="10" customFormat="1" ht="40" customHeight="1" thickBot="1">
      <c r="A11" s="24" t="s">
        <v>3</v>
      </c>
      <c r="B11" s="14"/>
      <c r="C11" s="33">
        <v>58</v>
      </c>
      <c r="D11" s="33">
        <v>22</v>
      </c>
      <c r="E11" s="40"/>
      <c r="F11" s="33">
        <v>58</v>
      </c>
      <c r="G11" s="33">
        <v>22</v>
      </c>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row>
    <row r="12" spans="1:44" s="29" customFormat="1" ht="10" customHeight="1" thickTop="1">
      <c r="A12" s="7"/>
      <c r="B12" s="11"/>
      <c r="C12" s="30"/>
      <c r="D12" s="30"/>
      <c r="F12" s="30"/>
      <c r="G12" s="30"/>
    </row>
    <row r="13" spans="1:44" s="10" customFormat="1" ht="40" customHeight="1" thickBot="1">
      <c r="A13" s="24" t="s">
        <v>4</v>
      </c>
      <c r="B13" s="14"/>
      <c r="C13" s="33">
        <v>7333</v>
      </c>
      <c r="D13" s="33">
        <v>7380</v>
      </c>
      <c r="E13" s="40"/>
      <c r="F13" s="33">
        <v>7333</v>
      </c>
      <c r="G13" s="33">
        <v>7380</v>
      </c>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row>
    <row r="14" spans="1:44" s="29" customFormat="1" ht="10" customHeight="1" thickTop="1">
      <c r="A14" s="7"/>
      <c r="B14" s="11"/>
      <c r="C14" s="30"/>
      <c r="D14" s="30"/>
      <c r="F14" s="30"/>
      <c r="G14" s="30"/>
    </row>
    <row r="15" spans="1:44" s="13" customFormat="1" ht="40" customHeight="1" thickBot="1">
      <c r="A15" s="23" t="s">
        <v>5</v>
      </c>
      <c r="B15" s="14"/>
      <c r="C15" s="33">
        <v>5267</v>
      </c>
      <c r="D15" s="33">
        <v>5317</v>
      </c>
      <c r="E15" s="29"/>
      <c r="F15" s="33">
        <v>5267</v>
      </c>
      <c r="G15" s="33">
        <v>5317</v>
      </c>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row>
    <row r="16" spans="1:44" s="29" customFormat="1" ht="10" customHeight="1" thickTop="1">
      <c r="A16" s="15"/>
      <c r="B16" s="11"/>
      <c r="C16" s="30"/>
      <c r="D16" s="30"/>
      <c r="F16" s="30"/>
      <c r="G16" s="30"/>
    </row>
    <row r="17" spans="1:44 16319:16319" s="13" customFormat="1" ht="40" customHeight="1" thickBot="1">
      <c r="A17" s="23" t="s">
        <v>6</v>
      </c>
      <c r="B17" s="14"/>
      <c r="C17" s="33">
        <v>1332</v>
      </c>
      <c r="D17" s="33">
        <v>1321</v>
      </c>
      <c r="E17" s="29"/>
      <c r="F17" s="33">
        <v>1332</v>
      </c>
      <c r="G17" s="33">
        <v>1321</v>
      </c>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row>
    <row r="18" spans="1:44 16319:16319" s="29" customFormat="1" ht="10" customHeight="1" thickTop="1">
      <c r="A18" s="15"/>
      <c r="B18" s="11"/>
      <c r="C18" s="30"/>
      <c r="D18" s="30"/>
      <c r="F18" s="30"/>
      <c r="G18" s="30"/>
    </row>
    <row r="19" spans="1:44 16319:16319" s="10" customFormat="1" ht="40" customHeight="1" thickBot="1">
      <c r="A19" s="23" t="s">
        <v>7</v>
      </c>
      <c r="B19" s="14"/>
      <c r="C19" s="33">
        <v>730</v>
      </c>
      <c r="D19" s="33">
        <v>733</v>
      </c>
      <c r="E19" s="40"/>
      <c r="F19" s="33">
        <v>730</v>
      </c>
      <c r="G19" s="33">
        <v>733</v>
      </c>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row>
    <row r="20" spans="1:44 16319:16319" s="29" customFormat="1" ht="10" customHeight="1" thickTop="1">
      <c r="A20" s="15"/>
      <c r="B20" s="11"/>
      <c r="C20" s="30"/>
      <c r="D20" s="30"/>
      <c r="F20" s="30"/>
      <c r="G20" s="30"/>
    </row>
    <row r="21" spans="1:44 16319:16319" s="13" customFormat="1" ht="40" customHeight="1">
      <c r="A21" s="25" t="s">
        <v>20</v>
      </c>
      <c r="B21" s="18"/>
      <c r="C21" s="32">
        <v>1924</v>
      </c>
      <c r="D21" s="32">
        <v>1907</v>
      </c>
      <c r="E21" s="29"/>
      <c r="F21" s="32">
        <v>2367</v>
      </c>
      <c r="G21" s="46">
        <v>2364</v>
      </c>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row>
    <row r="22" spans="1:44 16319:16319" s="29" customFormat="1" ht="10" customHeight="1">
      <c r="A22" s="7"/>
      <c r="B22" s="11"/>
      <c r="C22" s="30"/>
      <c r="D22" s="30"/>
      <c r="F22" s="30"/>
      <c r="G22" s="30"/>
    </row>
    <row r="23" spans="1:44 16319:16319" s="13" customFormat="1" ht="40" customHeight="1" thickBot="1">
      <c r="A23" s="24" t="s">
        <v>8</v>
      </c>
      <c r="B23" s="14"/>
      <c r="C23" s="33">
        <v>43</v>
      </c>
      <c r="D23" s="33">
        <v>15</v>
      </c>
      <c r="E23" s="29"/>
      <c r="F23" s="33">
        <v>42</v>
      </c>
      <c r="G23" s="33">
        <v>17</v>
      </c>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row>
    <row r="24" spans="1:44 16319:16319" s="29" customFormat="1" ht="10" customHeight="1" thickTop="1" thickBot="1">
      <c r="A24" s="7"/>
      <c r="B24" s="11"/>
      <c r="C24" s="30"/>
      <c r="D24" s="30"/>
      <c r="F24" s="30"/>
      <c r="G24" s="30"/>
      <c r="XCQ24" s="12"/>
    </row>
    <row r="25" spans="1:44 16319:16319" s="10" customFormat="1" ht="40" customHeight="1" thickTop="1" thickBot="1">
      <c r="A25" s="26" t="s">
        <v>21</v>
      </c>
      <c r="B25" s="14"/>
      <c r="C25" s="33">
        <v>1886</v>
      </c>
      <c r="D25" s="33">
        <v>1913</v>
      </c>
      <c r="E25" s="40"/>
      <c r="F25" s="33">
        <v>2330</v>
      </c>
      <c r="G25" s="33">
        <v>2366</v>
      </c>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row>
    <row r="26" spans="1:44 16319:16319" s="29" customFormat="1" ht="10" customHeight="1" thickTop="1" thickBot="1">
      <c r="A26" s="7"/>
      <c r="B26" s="11"/>
      <c r="C26" s="30"/>
      <c r="D26" s="30"/>
      <c r="F26" s="30"/>
      <c r="G26" s="30"/>
    </row>
    <row r="27" spans="1:44 16319:16319" s="10" customFormat="1" ht="40" customHeight="1" thickTop="1" thickBot="1">
      <c r="A27" s="27" t="s">
        <v>9</v>
      </c>
      <c r="B27" s="14" t="e">
        <v>#DIV/0!</v>
      </c>
      <c r="C27" s="33">
        <v>1855</v>
      </c>
      <c r="D27" s="33">
        <v>1892</v>
      </c>
      <c r="E27" s="40"/>
      <c r="F27" s="33">
        <v>2288</v>
      </c>
      <c r="G27" s="33">
        <v>2333</v>
      </c>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row>
    <row r="28" spans="1:44 16319:16319" s="29" customFormat="1" ht="10" customHeight="1" thickTop="1">
      <c r="A28" s="7"/>
      <c r="B28" s="11"/>
      <c r="C28" s="12"/>
      <c r="D28" s="12"/>
      <c r="F28" s="12"/>
      <c r="G28" s="12"/>
    </row>
    <row r="29" spans="1:44 16319:16319" s="10" customFormat="1" ht="40" customHeight="1" thickBot="1">
      <c r="A29" s="24" t="s">
        <v>22</v>
      </c>
      <c r="B29" s="14"/>
      <c r="C29" s="34">
        <v>25.7</v>
      </c>
      <c r="D29" s="34">
        <v>25.9</v>
      </c>
      <c r="E29" s="40"/>
      <c r="F29" s="34">
        <v>31.8</v>
      </c>
      <c r="G29" s="34">
        <v>32.1</v>
      </c>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row>
    <row r="30" spans="1:44 16319:16319" s="16" customFormat="1" ht="10" customHeight="1" thickTop="1">
      <c r="A30" s="7"/>
      <c r="B30" s="11"/>
      <c r="C30" s="12"/>
      <c r="D30" s="12"/>
      <c r="F30" s="12"/>
      <c r="G30" s="12"/>
    </row>
    <row r="31" spans="1:44 16319:16319" s="10" customFormat="1" ht="40" customHeight="1" thickBot="1">
      <c r="A31" s="24" t="s">
        <v>10</v>
      </c>
      <c r="B31" s="14"/>
      <c r="C31" s="33">
        <v>1980</v>
      </c>
      <c r="D31" s="33">
        <v>1738</v>
      </c>
      <c r="E31" s="40"/>
      <c r="F31" s="33">
        <v>2427</v>
      </c>
      <c r="G31" s="33">
        <v>2244</v>
      </c>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row>
    <row r="32" spans="1:44 16319:16319" s="16" customFormat="1" ht="10" customHeight="1" thickTop="1">
      <c r="A32" s="7"/>
      <c r="B32" s="7"/>
      <c r="C32" s="30"/>
      <c r="D32" s="30"/>
      <c r="F32" s="30"/>
      <c r="G32" s="30"/>
    </row>
    <row r="33" spans="1:44" s="2" customFormat="1" ht="40" customHeight="1" thickBot="1">
      <c r="A33" s="24" t="s">
        <v>11</v>
      </c>
      <c r="B33" s="7"/>
      <c r="C33" s="33">
        <v>-56</v>
      </c>
      <c r="D33" s="33">
        <v>129</v>
      </c>
      <c r="E33" s="16"/>
      <c r="F33" s="33">
        <v>-99</v>
      </c>
      <c r="G33" s="33">
        <v>95</v>
      </c>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row>
    <row r="34" spans="1:44" s="16" customFormat="1" ht="10" customHeight="1" thickTop="1">
      <c r="A34" s="7"/>
      <c r="B34" s="7"/>
      <c r="C34" s="30"/>
      <c r="D34" s="30"/>
      <c r="F34" s="30"/>
      <c r="G34" s="30"/>
    </row>
    <row r="35" spans="1:44" s="2" customFormat="1" ht="40" customHeight="1" thickBot="1">
      <c r="A35" s="24" t="s">
        <v>12</v>
      </c>
      <c r="B35" s="19"/>
      <c r="C35" s="33">
        <v>1009</v>
      </c>
      <c r="D35" s="33">
        <v>1057</v>
      </c>
      <c r="E35" s="16"/>
      <c r="F35" s="33">
        <v>1019</v>
      </c>
      <c r="G35" s="33">
        <v>1068</v>
      </c>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row>
    <row r="36" spans="1:44" s="16" customFormat="1" ht="10" customHeight="1" thickTop="1">
      <c r="A36" s="7"/>
      <c r="B36" s="7"/>
      <c r="C36" s="12"/>
      <c r="D36" s="12"/>
      <c r="F36" s="12"/>
      <c r="G36" s="12"/>
    </row>
    <row r="37" spans="1:44" s="2" customFormat="1" ht="40" customHeight="1">
      <c r="A37" s="28" t="s">
        <v>13</v>
      </c>
      <c r="B37" s="20"/>
      <c r="C37" s="31">
        <v>0.13800000000000001</v>
      </c>
      <c r="D37" s="31">
        <v>0.14299999999999999</v>
      </c>
      <c r="E37" s="16"/>
      <c r="F37" s="31">
        <v>0.13900000000000001</v>
      </c>
      <c r="G37" s="47">
        <v>0.14499999999999999</v>
      </c>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row>
    <row r="38" spans="1:44">
      <c r="A38" s="4"/>
      <c r="B38" s="4"/>
      <c r="C38" s="16"/>
      <c r="D38" s="16"/>
      <c r="E38" s="16"/>
      <c r="F38" s="16"/>
      <c r="G38" s="16"/>
      <c r="H38" s="16"/>
      <c r="I38" s="16"/>
      <c r="J38" s="16"/>
      <c r="K38" s="16"/>
      <c r="L38" s="16"/>
    </row>
    <row r="39" spans="1:44">
      <c r="A39" s="4"/>
      <c r="B39" s="4"/>
      <c r="C39" s="16"/>
      <c r="D39" s="16"/>
      <c r="E39" s="16"/>
      <c r="F39" s="16"/>
      <c r="G39" s="16"/>
      <c r="H39" s="16"/>
      <c r="I39" s="16"/>
      <c r="J39" s="16"/>
      <c r="K39" s="16"/>
      <c r="L39" s="16"/>
    </row>
    <row r="40" spans="1:44" ht="87.75" customHeight="1">
      <c r="A40" s="50" t="s">
        <v>16</v>
      </c>
      <c r="B40" s="50"/>
      <c r="C40" s="50"/>
      <c r="D40" s="50"/>
      <c r="E40" s="50"/>
      <c r="F40" s="50"/>
      <c r="G40" s="50"/>
      <c r="H40" s="37"/>
      <c r="I40" s="38"/>
      <c r="J40" s="38"/>
      <c r="K40" s="38"/>
      <c r="L40" s="38"/>
    </row>
    <row r="41" spans="1:44">
      <c r="A41" s="48"/>
      <c r="B41" s="48"/>
      <c r="C41" s="48"/>
      <c r="D41" s="48"/>
      <c r="E41" s="48"/>
      <c r="F41" s="48"/>
      <c r="G41" s="48"/>
      <c r="H41" s="48"/>
      <c r="I41" s="49"/>
      <c r="J41" s="49"/>
      <c r="K41" s="49"/>
      <c r="L41" s="49"/>
    </row>
    <row r="42" spans="1:44" ht="14.25" customHeight="1">
      <c r="A42" s="50" t="s">
        <v>23</v>
      </c>
      <c r="B42" s="50"/>
      <c r="C42" s="50"/>
      <c r="D42" s="50"/>
      <c r="E42" s="50"/>
      <c r="F42" s="50"/>
      <c r="G42" s="50"/>
      <c r="H42" s="50"/>
      <c r="I42" s="49"/>
      <c r="J42" s="49"/>
      <c r="K42" s="49"/>
      <c r="L42" s="49"/>
    </row>
    <row r="43" spans="1:44" s="16" customFormat="1">
      <c r="A43" s="4"/>
      <c r="B43" s="4"/>
    </row>
    <row r="44" spans="1:44" s="16" customFormat="1">
      <c r="A44" s="4"/>
      <c r="B44" s="4"/>
    </row>
  </sheetData>
  <sheetProtection algorithmName="SHA-512" hashValue="3NsS/RX1WJjhd+b0KMURdZWBlsXCoi2WJR8v3ko5l0ImVRAGwDQLTWVqAFAjuFlWs25fPsVZb0nPgIJqd/UidQ==" saltValue="KxPhHaiCdSAayUZeT1TgTQ==" spinCount="100000" sheet="1" objects="1" scenarios="1"/>
  <mergeCells count="8">
    <mergeCell ref="A41:L41"/>
    <mergeCell ref="A42:L42"/>
    <mergeCell ref="C2:D2"/>
    <mergeCell ref="F2:G2"/>
    <mergeCell ref="I2:L2"/>
    <mergeCell ref="I3:L3"/>
    <mergeCell ref="A40:G40"/>
    <mergeCell ref="C5:G5"/>
  </mergeCells>
  <conditionalFormatting sqref="XCQ24:XFD24 C28:D28 C30:D30 C32:D32 C34:D34 C8:D8 C12:D12 C14:D14 C16:D16 C18:D18 C20:D20 C22:D22 C36:D36 C10:D10 C24:D24 C26:D26">
    <cfRule type="cellIs" dxfId="29" priority="1259" operator="lessThan">
      <formula>0</formula>
    </cfRule>
    <cfRule type="cellIs" dxfId="28" priority="1260" operator="greaterThanOrEqual">
      <formula>0</formula>
    </cfRule>
  </conditionalFormatting>
  <conditionalFormatting sqref="XCQ24:XFD24">
    <cfRule type="cellIs" dxfId="27" priority="1257" operator="lessThan">
      <formula>0</formula>
    </cfRule>
    <cfRule type="cellIs" dxfId="26" priority="1258" operator="greaterThanOrEqual">
      <formula>0</formula>
    </cfRule>
  </conditionalFormatting>
  <conditionalFormatting sqref="XCQ24:XFD24">
    <cfRule type="cellIs" dxfId="25" priority="1255" operator="lessThan">
      <formula>0</formula>
    </cfRule>
    <cfRule type="cellIs" dxfId="24" priority="1256" operator="greaterThanOrEqual">
      <formula>0</formula>
    </cfRule>
  </conditionalFormatting>
  <conditionalFormatting sqref="XCQ24:XFD24">
    <cfRule type="cellIs" dxfId="23" priority="1253" operator="lessThan">
      <formula>0</formula>
    </cfRule>
    <cfRule type="cellIs" dxfId="22" priority="1254" operator="greaterThanOrEqual">
      <formula>0</formula>
    </cfRule>
  </conditionalFormatting>
  <conditionalFormatting sqref="XCQ24:XFD24">
    <cfRule type="cellIs" dxfId="21" priority="1251" operator="lessThan">
      <formula>0</formula>
    </cfRule>
    <cfRule type="cellIs" dxfId="20" priority="1252" operator="greaterThanOrEqual">
      <formula>0</formula>
    </cfRule>
  </conditionalFormatting>
  <conditionalFormatting sqref="XCQ24:XFD24">
    <cfRule type="cellIs" dxfId="19" priority="1249" operator="lessThan">
      <formula>0</formula>
    </cfRule>
    <cfRule type="cellIs" dxfId="18" priority="1250" operator="greaterThanOrEqual">
      <formula>0</formula>
    </cfRule>
  </conditionalFormatting>
  <conditionalFormatting sqref="XCQ24:XFD24">
    <cfRule type="cellIs" dxfId="17" priority="1247" operator="lessThan">
      <formula>0</formula>
    </cfRule>
    <cfRule type="cellIs" dxfId="16" priority="1248" operator="greaterThanOrEqual">
      <formula>0</formula>
    </cfRule>
  </conditionalFormatting>
  <conditionalFormatting sqref="XCQ24:XFD24">
    <cfRule type="cellIs" dxfId="15" priority="1245" operator="lessThan">
      <formula>0</formula>
    </cfRule>
    <cfRule type="cellIs" dxfId="14" priority="1246" operator="greaterThanOrEqual">
      <formula>0</formula>
    </cfRule>
  </conditionalFormatting>
  <conditionalFormatting sqref="B10">
    <cfRule type="cellIs" dxfId="13" priority="9" operator="lessThan">
      <formula>0</formula>
    </cfRule>
    <cfRule type="cellIs" dxfId="12" priority="10" operator="greaterThanOrEqual">
      <formula>0</formula>
    </cfRule>
  </conditionalFormatting>
  <conditionalFormatting sqref="B30">
    <cfRule type="cellIs" dxfId="11" priority="5" operator="lessThan">
      <formula>0</formula>
    </cfRule>
    <cfRule type="cellIs" dxfId="10" priority="6" operator="greaterThanOrEqual">
      <formula>0</formula>
    </cfRule>
  </conditionalFormatting>
  <conditionalFormatting sqref="B8">
    <cfRule type="cellIs" dxfId="9" priority="13" operator="lessThan">
      <formula>0</formula>
    </cfRule>
    <cfRule type="cellIs" dxfId="8" priority="14" operator="greaterThanOrEqual">
      <formula>0</formula>
    </cfRule>
  </conditionalFormatting>
  <conditionalFormatting sqref="B20">
    <cfRule type="cellIs" dxfId="7" priority="11" operator="lessThan">
      <formula>0</formula>
    </cfRule>
    <cfRule type="cellIs" dxfId="6" priority="12" operator="greaterThanOrEqual">
      <formula>0</formula>
    </cfRule>
  </conditionalFormatting>
  <conditionalFormatting sqref="B28">
    <cfRule type="cellIs" dxfId="5" priority="7" operator="lessThan">
      <formula>0</formula>
    </cfRule>
    <cfRule type="cellIs" dxfId="4" priority="8" operator="greaterThanOrEqual">
      <formula>0</formula>
    </cfRule>
  </conditionalFormatting>
  <conditionalFormatting sqref="B26">
    <cfRule type="cellIs" dxfId="3" priority="3" operator="lessThan">
      <formula>0</formula>
    </cfRule>
    <cfRule type="cellIs" dxfId="2" priority="4" operator="greaterThanOrEqual">
      <formula>0</formula>
    </cfRule>
  </conditionalFormatting>
  <conditionalFormatting sqref="F28:G28 F30:G30 F32:G32 F34:G34 F8:G8 F12:G12 F14:G14 F16:G16 F18:G18 F20:G20 F22:G22 F36:G36 F10:G10 F24:G24 F26:G26">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FY 2019-2020 consensus TEF D</vt:lpstr>
      <vt:lpstr>'FY 2019-2020 consensus TEF D'!Druckbereich</vt:lpstr>
    </vt:vector>
  </TitlesOfParts>
  <Company>Telefónica Germany GmbH &amp; Co. OHG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Patzak Sophia</cp:lastModifiedBy>
  <dcterms:created xsi:type="dcterms:W3CDTF">2019-07-15T15:09:22Z</dcterms:created>
  <dcterms:modified xsi:type="dcterms:W3CDTF">2019-10-04T16:51:36Z</dcterms:modified>
</cp:coreProperties>
</file>