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workbookProtection workbookAlgorithmName="SHA-512" workbookHashValue="dkfZ2VfOcsZ0PKXELinO0mgwm7yu6bjMr++RgOR471VNvPZQpYJewBOpEO6QVBgjNkEDwfWmaWo6RryMqoeN7g==" workbookSaltValue="IcRya5Alk/N39SAEbiPB0g==" workbookSpinCount="100000" lockStructure="1"/>
  <bookViews>
    <workbookView xWindow="0" yWindow="0" windowWidth="28800" windowHeight="11835"/>
  </bookViews>
  <sheets>
    <sheet name="FY 2019-2020 consensus TEF D" sheetId="1" r:id="rId1"/>
  </sheets>
  <definedNames>
    <definedName name="_bdm.FEA51612A7CD4129B03304D53BA29504.edm" localSheetId="0" hidden="1">#REF!</definedName>
    <definedName name="_bdm.FEA51612A7CD4129B03304D53BA29504.edm" hidden="1">#REF!</definedName>
    <definedName name="_xlnm.Print_Area" localSheetId="0">'FY 2019-2020 consensus TEF D'!$A$3:$B$37</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<sst xmlns="http://schemas.openxmlformats.org/spreadsheetml/2006/main" count="30" uniqueCount="25">
  <si>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(EUR m)</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</si>
  <si>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</si>
  <si>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</si>
  <si>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</si>
  <si>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</si>
  <si>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</si>
  <si>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</si>
  <si>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</si>
  <si>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t>Regulatory effects 
(OIBDA level)</t>
  </si>
  <si>
    <t>OIBDA (post Group fees)</t>
  </si>
  <si>
    <t>D&amp;A</t>
  </si>
  <si>
    <t>OI adj. for exceptional effects</t>
  </si>
  <si>
    <t>CAPEX ex investments in spectrum</t>
  </si>
  <si>
    <r>
      <t>C/S Ratio</t>
    </r>
    <r>
      <rPr>
        <sz val="10"/>
        <color theme="0"/>
        <rFont val="Verdana"/>
        <family val="2"/>
      </rPr>
      <t xml:space="preserve"> (based on Revenue)</t>
    </r>
  </si>
  <si>
    <t>FY 2019</t>
  </si>
  <si>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</si>
  <si>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</si>
  <si>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 xml:space="preserve">IFRS 16  </t>
  </si>
  <si>
    <r>
      <t>Consensus</t>
    </r>
    <r>
      <rPr>
        <b/>
        <vertAlign val="superscript"/>
        <sz val="10"/>
        <color theme="8" tint="-0.499984740745262"/>
        <rFont val="Verdana"/>
        <family val="2"/>
      </rPr>
      <t>1)</t>
    </r>
  </si>
  <si>
    <t>IAS 17 
(2019 guidance relevant)</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</si>
  <si>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2 </t>
    </r>
    <r>
      <rPr>
        <b/>
        <sz val="10"/>
        <color theme="0"/>
        <rFont val="Verdana"/>
        <family val="2"/>
      </rPr>
      <t xml:space="preserve">&amp; regulatory effects </t>
    </r>
  </si>
  <si>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2</t>
    </r>
  </si>
  <si>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2</t>
    </r>
    <r>
      <rPr>
        <b/>
        <sz val="10"/>
        <color theme="0"/>
        <rFont val="Verdana"/>
        <family val="2"/>
      </rPr>
      <t>)</t>
    </r>
  </si>
  <si>
    <r>
      <rPr>
        <vertAlign val="superscript"/>
        <sz val="11"/>
        <color rgb="FF304876"/>
        <rFont val="Verdana"/>
        <family val="2"/>
      </rPr>
      <t>2</t>
    </r>
    <r>
      <rPr>
        <sz val="11"/>
        <color rgb="FF304876"/>
        <rFont val="Verdana"/>
        <family val="2"/>
      </rPr>
      <t xml:space="preserve"> Exceptional effects such as restructuring cost or the sale of assets are excluded</t>
    </r>
  </si>
  <si>
    <t>1) Company gathered consensus is derived on the input of 26 sets of estimates. As brokers are gradually adopting IFRS 16 accounting standards,  OIBDA estimates for 2019 are based on 14 sets of numbers for IAS 17 and 18 for IFRS 16. OIBDA estimates for 2020 are based on 9 sets 17 sets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</si>
</sst>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b/>
      <vertAlign val="superscript"/>
      <sz val="10"/>
      <color theme="0"/>
      <name val="Verdana"/>
      <family val="2"/>
    </font>
    <font>
      <sz val="11"/>
      <color rgb="FF304876"/>
      <name val="Verdana"/>
      <family val="2"/>
    </font>
    <font>
      <sz val="11"/>
      <color rgb="FF255F74"/>
      <name val="Verdana"/>
      <family val="2"/>
    </font>
    <font>
      <b/>
      <vertAlign val="superscript"/>
      <sz val="10"/>
      <color theme="8" tint="-0.499984740745262"/>
      <name val="Verdana"/>
      <family val="2"/>
    </font>
    <font>
      <vertAlign val="superscript"/>
      <sz val="11"/>
      <color rgb="FF304876"/>
      <name val="Verdana"/>
      <family val="2"/>
    </font>
    <font>
      <sz val="10"/>
      <color rgb="FF304876"/>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6">
    <border>
      <left/>
      <right/>
      <top/>
      <bottom/>
      <diagonal/>
    </border>
    <border>
      <left/>
      <right/>
      <top/>
      <bottom style="thick">
        <color theme="4"/>
      </bottom>
      <diagonal/>
    </border>
    <border>
      <left style="thick">
        <color theme="0"/>
      </left>
      <right/>
      <top/>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57">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3"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8" fillId="3" borderId="5" xfId="0" applyFont="1" applyFill="1" applyBorder="1" applyAlignment="1">
      <alignment horizontal="left" vertical="center" wrapText="1"/>
    </xf>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8" fillId="3" borderId="0"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xf numFmtId="165" fontId="10" fillId="3" borderId="0" xfId="0" applyNumberFormat="1" applyFont="1" applyFill="1" applyBorder="1"/>
    <xf numFmtId="0" fontId="10" fillId="3" borderId="5" xfId="0" applyFont="1" applyFill="1" applyBorder="1"/>
    <xf numFmtId="0" fontId="4" fillId="3" borderId="0" xfId="0" applyFont="1" applyFill="1"/>
    <xf numFmtId="0" fontId="8" fillId="5" borderId="4" xfId="0" applyFont="1" applyFill="1" applyBorder="1" applyAlignment="1">
      <alignment horizontal="left" vertical="center" wrapText="1"/>
    </xf>
    <xf numFmtId="0" fontId="8" fillId="5" borderId="0" xfId="0" applyFont="1" applyFill="1" applyBorder="1" applyAlignment="1">
      <alignment horizontal="left" vertical="center" wrapText="1" indent="2"/>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8" fillId="5" borderId="4" xfId="0" applyFont="1" applyFill="1" applyBorder="1" applyAlignment="1">
      <alignment horizontal="left" vertical="center" wrapText="1" indent="1"/>
    </xf>
    <xf numFmtId="0" fontId="15" fillId="3" borderId="0" xfId="0" applyFont="1" applyFill="1"/>
    <xf numFmtId="3" fontId="14" fillId="3" borderId="0" xfId="3" applyNumberFormat="1" applyFont="1" applyFill="1"/>
    <xf numFmtId="164" fontId="9" fillId="7" borderId="5" xfId="1" applyNumberFormat="1" applyFont="1" applyFill="1" applyBorder="1" applyAlignment="1">
      <alignment horizontal="right" vertical="center" wrapText="1"/>
    </xf>
    <xf numFmtId="3" fontId="9" fillId="7" borderId="6" xfId="0" applyNumberFormat="1" applyFont="1" applyFill="1" applyBorder="1" applyAlignment="1">
      <alignment horizontal="right" vertical="center" wrapText="1"/>
    </xf>
    <xf numFmtId="3" fontId="9" fillId="7" borderId="11" xfId="0" applyNumberFormat="1" applyFont="1" applyFill="1" applyBorder="1" applyAlignment="1">
      <alignment horizontal="right" vertical="center" wrapText="1"/>
    </xf>
    <xf numFmtId="165" fontId="9" fillId="7" borderId="11" xfId="0" applyNumberFormat="1" applyFont="1" applyFill="1" applyBorder="1" applyAlignment="1">
      <alignment horizontal="right" vertical="center" wrapText="1"/>
    </xf>
    <xf numFmtId="0" fontId="7" fillId="3" borderId="1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7"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12" xfId="0" applyFont="1" applyFill="1" applyBorder="1" applyAlignment="1">
      <alignment horizontal="center" vertical="center" wrapText="1"/>
    </xf>
    <xf numFmtId="0" fontId="6" fillId="4" borderId="13" xfId="2" applyFont="1" applyFill="1" applyBorder="1" applyAlignment="1">
      <alignment horizontal="center" vertical="center"/>
    </xf>
    <xf numFmtId="0" fontId="0" fillId="3" borderId="2" xfId="0" applyFill="1" applyBorder="1"/>
    <xf numFmtId="0" fontId="0" fillId="3" borderId="9" xfId="0" applyFill="1" applyBorder="1"/>
    <xf numFmtId="0" fontId="21" fillId="8" borderId="0" xfId="0" applyFont="1" applyFill="1" applyBorder="1" applyAlignment="1">
      <alignment horizontal="left" wrapText="1"/>
    </xf>
    <xf numFmtId="3" fontId="9" fillId="7" borderId="15" xfId="0" applyNumberFormat="1" applyFont="1" applyFill="1" applyBorder="1" applyAlignment="1">
      <alignment horizontal="right" vertical="center" wrapText="1"/>
    </xf>
    <xf numFmtId="164" fontId="9" fillId="7" borderId="15" xfId="1" applyNumberFormat="1" applyFont="1" applyFill="1" applyBorder="1" applyAlignment="1">
      <alignment horizontal="right" vertical="center" wrapText="1"/>
    </xf>
    <xf numFmtId="0" fontId="18" fillId="8" borderId="0" xfId="0" applyFont="1" applyFill="1" applyBorder="1" applyAlignment="1">
      <alignment horizontal="left" wrapText="1"/>
    </xf>
    <xf numFmtId="0" fontId="0" fillId="3" borderId="0" xfId="0" applyFont="1" applyFill="1" applyBorder="1" applyAlignment="1">
      <alignment wrapText="1"/>
    </xf>
    <xf numFmtId="0" fontId="17" fillId="8" borderId="0" xfId="0" applyFont="1" applyFill="1" applyBorder="1" applyAlignment="1">
      <alignment horizontal="left"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xf>
    <xf numFmtId="0" fontId="6" fillId="4" borderId="13" xfId="2" applyFont="1" applyFill="1" applyBorder="1" applyAlignment="1">
      <alignment horizontal="center" vertical="center"/>
    </xf>
    <xf numFmtId="0" fontId="21" fillId="8" borderId="0" xfId="0" applyFont="1" applyFill="1" applyBorder="1" applyAlignment="1">
      <alignment horizontal="left" wrapText="1"/>
    </xf>
    <xf numFmtId="0" fontId="0" fillId="3" borderId="0" xfId="0" applyFont="1" applyFill="1" applyAlignment="1">
      <alignment horizontal="left" wrapText="1"/>
    </xf>
    <xf numFmtId="0" fontId="21"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3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CQ44"/>
  <sheetViews>
    <sheetView tabSelected="1" zoomScale="80" zoomScaleNormal="80" workbookViewId="0">
      <selection activeCell="A2" sqref="A2"/>
    </sheetView>
  </sheetViews>
  <sheetFormatPr baseColWidth="10" defaultColWidth="11.42578125" defaultRowHeight="12.75"/>
  <cols>
    <col min="1" max="1" width="32.5703125" style="1" customWidth="1"/>
    <col min="2" max="2" width="1.7109375" style="1" customWidth="1"/>
    <col min="3" max="4" width="15.7109375" customWidth="1"/>
    <col min="5" max="5" width="6.42578125" customWidth="1"/>
    <col min="6" max="7" width="15.7109375" customWidth="1"/>
    <col min="8" max="8" width="6" customWidth="1"/>
    <col min="12" max="12" width="47.42578125" customWidth="1"/>
    <col min="13" max="44" width="11.42578125" style="16"/>
  </cols>
  <sheetData>
    <row r="1" spans="1:44" s="16" customFormat="1" ht="13.5" thickBot="1">
      <c r="A1" s="21"/>
      <c r="B1" s="4"/>
      <c r="D1" s="44"/>
      <c r="F1" s="44"/>
      <c r="G1" s="44"/>
    </row>
    <row r="2" spans="1:44" ht="87" customHeight="1" thickTop="1" thickBot="1">
      <c r="A2" s="3"/>
      <c r="B2" s="4"/>
      <c r="C2" s="51" t="s">
        <v>19</v>
      </c>
      <c r="D2" s="52"/>
      <c r="E2" s="16"/>
      <c r="F2" s="53" t="s">
        <v>17</v>
      </c>
      <c r="G2" s="52"/>
      <c r="H2" s="43"/>
      <c r="I2" s="54"/>
      <c r="J2" s="54"/>
      <c r="K2" s="54"/>
      <c r="L2" s="54"/>
    </row>
    <row r="3" spans="1:44" ht="47.25" customHeight="1" thickTop="1" thickBot="1">
      <c r="A3" s="3"/>
      <c r="B3" s="4"/>
      <c r="C3" s="42" t="s">
        <v>14</v>
      </c>
      <c r="D3" s="42" t="s">
        <v>15</v>
      </c>
      <c r="E3" s="16"/>
      <c r="F3" s="42" t="s">
        <v>14</v>
      </c>
      <c r="G3" s="42" t="s">
        <v>15</v>
      </c>
      <c r="H3" s="16"/>
      <c r="I3" s="55"/>
      <c r="J3" s="55"/>
      <c r="K3" s="55"/>
      <c r="L3" s="55"/>
    </row>
    <row r="4" spans="1:44" s="6" customFormat="1" ht="49.5" customHeight="1" thickTop="1">
      <c r="A4" s="5" t="s">
        <v>0</v>
      </c>
      <c r="B4" s="35"/>
      <c r="C4" s="41" t="s">
        <v>18</v>
      </c>
      <c r="D4" s="41" t="s">
        <v>18</v>
      </c>
      <c r="E4" s="39"/>
      <c r="F4" s="41" t="s">
        <v>18</v>
      </c>
      <c r="G4" s="41" t="s">
        <v>18</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s="6" customFormat="1" ht="64.5" customHeight="1">
      <c r="A5" s="36"/>
      <c r="B5" s="36"/>
      <c r="C5" s="56" t="s">
        <v>24</v>
      </c>
      <c r="D5" s="56"/>
      <c r="E5" s="56"/>
      <c r="F5" s="56"/>
      <c r="G5" s="56"/>
      <c r="H5" s="39"/>
      <c r="I5" s="45"/>
      <c r="J5" s="45"/>
      <c r="K5" s="45"/>
      <c r="L5" s="45"/>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row>
    <row r="6" spans="1:44" s="2" customFormat="1" ht="9.9499999999999993" customHeight="1">
      <c r="A6" s="7"/>
      <c r="B6" s="36"/>
      <c r="C6" s="8"/>
      <c r="D6" s="8"/>
      <c r="E6" s="16"/>
      <c r="F6" s="8"/>
      <c r="G6" s="8"/>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s="10" customFormat="1" ht="39.950000000000003" customHeight="1">
      <c r="A7" s="22" t="s">
        <v>1</v>
      </c>
      <c r="B7" s="9"/>
      <c r="C7" s="32">
        <v>7416</v>
      </c>
      <c r="D7" s="32">
        <v>7440</v>
      </c>
      <c r="E7" s="40"/>
      <c r="F7" s="32">
        <v>7416</v>
      </c>
      <c r="G7" s="46">
        <v>7440</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row>
    <row r="8" spans="1:44" s="29" customFormat="1" ht="9.9499999999999993" customHeight="1">
      <c r="A8" s="7"/>
      <c r="B8" s="11"/>
      <c r="C8" s="30"/>
      <c r="D8" s="30"/>
      <c r="F8" s="30"/>
      <c r="G8" s="30"/>
    </row>
    <row r="9" spans="1:44" s="10" customFormat="1" ht="39.950000000000003" customHeight="1" thickBot="1">
      <c r="A9" s="23" t="s">
        <v>2</v>
      </c>
      <c r="B9" s="17"/>
      <c r="C9" s="33">
        <v>5345</v>
      </c>
      <c r="D9" s="33">
        <v>5373</v>
      </c>
      <c r="E9" s="40"/>
      <c r="F9" s="33">
        <v>5345</v>
      </c>
      <c r="G9" s="33">
        <v>5373</v>
      </c>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s="29" customFormat="1" ht="9.9499999999999993" customHeight="1" thickTop="1">
      <c r="A10" s="15"/>
      <c r="B10" s="11"/>
      <c r="C10" s="30"/>
      <c r="D10" s="30"/>
      <c r="F10" s="30"/>
      <c r="G10" s="30"/>
    </row>
    <row r="11" spans="1:44" s="10" customFormat="1" ht="39.950000000000003" customHeight="1" thickBot="1">
      <c r="A11" s="24" t="s">
        <v>3</v>
      </c>
      <c r="B11" s="14"/>
      <c r="C11" s="33">
        <v>56</v>
      </c>
      <c r="D11" s="33">
        <v>23</v>
      </c>
      <c r="E11" s="40"/>
      <c r="F11" s="33">
        <v>56</v>
      </c>
      <c r="G11" s="33">
        <v>23</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row>
    <row r="12" spans="1:44" s="29" customFormat="1" ht="9.9499999999999993" customHeight="1" thickTop="1">
      <c r="A12" s="7"/>
      <c r="B12" s="11"/>
      <c r="C12" s="30"/>
      <c r="D12" s="30"/>
      <c r="F12" s="30"/>
      <c r="G12" s="30"/>
    </row>
    <row r="13" spans="1:44" s="10" customFormat="1" ht="39.950000000000003" customHeight="1" thickBot="1">
      <c r="A13" s="24" t="s">
        <v>4</v>
      </c>
      <c r="B13" s="14"/>
      <c r="C13" s="33">
        <v>7363</v>
      </c>
      <c r="D13" s="33">
        <v>7434</v>
      </c>
      <c r="E13" s="40"/>
      <c r="F13" s="33">
        <v>7363</v>
      </c>
      <c r="G13" s="33">
        <v>7434</v>
      </c>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row>
    <row r="14" spans="1:44" s="29" customFormat="1" ht="9.9499999999999993" customHeight="1" thickTop="1">
      <c r="A14" s="7"/>
      <c r="B14" s="11"/>
      <c r="C14" s="30"/>
      <c r="D14" s="30"/>
      <c r="F14" s="30"/>
      <c r="G14" s="30"/>
    </row>
    <row r="15" spans="1:44" s="13" customFormat="1" ht="39.950000000000003" customHeight="1" thickBot="1">
      <c r="A15" s="23" t="s">
        <v>5</v>
      </c>
      <c r="B15" s="14"/>
      <c r="C15" s="33">
        <v>5292</v>
      </c>
      <c r="D15" s="33">
        <v>5366</v>
      </c>
      <c r="E15" s="29"/>
      <c r="F15" s="33">
        <v>5292</v>
      </c>
      <c r="G15" s="33">
        <v>5366</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s="29" customFormat="1" ht="9.9499999999999993" customHeight="1" thickTop="1">
      <c r="A16" s="15"/>
      <c r="B16" s="11"/>
      <c r="C16" s="30"/>
      <c r="D16" s="30"/>
      <c r="F16" s="30"/>
      <c r="G16" s="30"/>
    </row>
    <row r="17" spans="1:44 16319:16319" s="13" customFormat="1" ht="39.950000000000003" customHeight="1" thickBot="1">
      <c r="A17" s="23" t="s">
        <v>6</v>
      </c>
      <c r="B17" s="14"/>
      <c r="C17" s="33">
        <v>1345</v>
      </c>
      <c r="D17" s="33">
        <v>1330</v>
      </c>
      <c r="E17" s="29"/>
      <c r="F17" s="33">
        <v>1345</v>
      </c>
      <c r="G17" s="33">
        <v>1330</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16319:16319" s="29" customFormat="1" ht="9.9499999999999993" customHeight="1" thickTop="1">
      <c r="A18" s="15"/>
      <c r="B18" s="11"/>
      <c r="C18" s="30"/>
      <c r="D18" s="30"/>
      <c r="F18" s="30"/>
      <c r="G18" s="30"/>
    </row>
    <row r="19" spans="1:44 16319:16319" s="10" customFormat="1" ht="39.950000000000003" customHeight="1" thickBot="1">
      <c r="A19" s="23" t="s">
        <v>7</v>
      </c>
      <c r="B19" s="14"/>
      <c r="C19" s="33">
        <v>732</v>
      </c>
      <c r="D19" s="33">
        <v>734</v>
      </c>
      <c r="E19" s="40"/>
      <c r="F19" s="33">
        <v>732</v>
      </c>
      <c r="G19" s="33">
        <v>734</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row>
    <row r="20" spans="1:44 16319:16319" s="29" customFormat="1" ht="9.9499999999999993" customHeight="1" thickTop="1">
      <c r="A20" s="15"/>
      <c r="B20" s="11"/>
      <c r="C20" s="30"/>
      <c r="D20" s="30"/>
      <c r="F20" s="30"/>
      <c r="G20" s="30"/>
    </row>
    <row r="21" spans="1:44 16319:16319" s="13" customFormat="1" ht="39.950000000000003" customHeight="1">
      <c r="A21" s="25" t="s">
        <v>20</v>
      </c>
      <c r="B21" s="18"/>
      <c r="C21" s="32">
        <v>1920</v>
      </c>
      <c r="D21" s="32">
        <v>1936</v>
      </c>
      <c r="E21" s="29"/>
      <c r="F21" s="32">
        <v>2350</v>
      </c>
      <c r="G21" s="46">
        <v>2368</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16319:16319" s="29" customFormat="1" ht="9.9499999999999993" customHeight="1">
      <c r="A22" s="7"/>
      <c r="B22" s="11"/>
      <c r="C22" s="30"/>
      <c r="D22" s="30"/>
      <c r="F22" s="30"/>
      <c r="G22" s="30"/>
    </row>
    <row r="23" spans="1:44 16319:16319" s="13" customFormat="1" ht="39.950000000000003" customHeight="1" thickBot="1">
      <c r="A23" s="24" t="s">
        <v>8</v>
      </c>
      <c r="B23" s="14"/>
      <c r="C23" s="33">
        <v>41</v>
      </c>
      <c r="D23" s="33">
        <v>17</v>
      </c>
      <c r="E23" s="29"/>
      <c r="F23" s="33">
        <v>40</v>
      </c>
      <c r="G23" s="33">
        <v>15</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16319:16319" s="29" customFormat="1" ht="9.9499999999999993" customHeight="1" thickTop="1" thickBot="1">
      <c r="A24" s="7"/>
      <c r="B24" s="11"/>
      <c r="C24" s="30"/>
      <c r="D24" s="30"/>
      <c r="F24" s="30"/>
      <c r="G24" s="30"/>
      <c r="XCQ24" s="12"/>
    </row>
    <row r="25" spans="1:44 16319:16319" s="10" customFormat="1" ht="39.950000000000003" customHeight="1" thickTop="1" thickBot="1">
      <c r="A25" s="26" t="s">
        <v>21</v>
      </c>
      <c r="B25" s="14"/>
      <c r="C25" s="33">
        <v>1879</v>
      </c>
      <c r="D25" s="33">
        <v>1919</v>
      </c>
      <c r="E25" s="40"/>
      <c r="F25" s="33">
        <v>2310</v>
      </c>
      <c r="G25" s="33">
        <v>2353</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row>
    <row r="26" spans="1:44 16319:16319" s="29" customFormat="1" ht="9.9499999999999993" customHeight="1" thickTop="1" thickBot="1">
      <c r="A26" s="7"/>
      <c r="B26" s="11"/>
      <c r="C26" s="30"/>
      <c r="D26" s="30"/>
      <c r="F26" s="30"/>
      <c r="G26" s="30"/>
    </row>
    <row r="27" spans="1:44 16319:16319" s="10" customFormat="1" ht="39.950000000000003" customHeight="1" thickTop="1" thickBot="1">
      <c r="A27" s="27" t="s">
        <v>9</v>
      </c>
      <c r="B27" s="14" t="e">
        <v>#DIV/0!</v>
      </c>
      <c r="C27" s="33">
        <v>1837</v>
      </c>
      <c r="D27" s="33">
        <v>1905</v>
      </c>
      <c r="E27" s="40"/>
      <c r="F27" s="33">
        <v>2267</v>
      </c>
      <c r="G27" s="33">
        <v>2328</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row>
    <row r="28" spans="1:44 16319:16319" s="29" customFormat="1" ht="9.9499999999999993" customHeight="1" thickTop="1">
      <c r="A28" s="7"/>
      <c r="B28" s="11"/>
      <c r="C28" s="12"/>
      <c r="D28" s="12"/>
      <c r="F28" s="12"/>
      <c r="G28" s="12"/>
    </row>
    <row r="29" spans="1:44 16319:16319" s="10" customFormat="1" ht="39.950000000000003" customHeight="1" thickBot="1">
      <c r="A29" s="24" t="s">
        <v>22</v>
      </c>
      <c r="B29" s="14"/>
      <c r="C29" s="34">
        <v>25.5</v>
      </c>
      <c r="D29" s="34">
        <v>25.8</v>
      </c>
      <c r="E29" s="40"/>
      <c r="F29" s="34">
        <v>31.4</v>
      </c>
      <c r="G29" s="34">
        <v>31.7</v>
      </c>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row>
    <row r="30" spans="1:44 16319:16319" s="16" customFormat="1" ht="9.9499999999999993" customHeight="1" thickTop="1">
      <c r="A30" s="7"/>
      <c r="B30" s="11"/>
      <c r="C30" s="12"/>
      <c r="D30" s="12"/>
      <c r="F30" s="12"/>
      <c r="G30" s="12"/>
    </row>
    <row r="31" spans="1:44 16319:16319" s="10" customFormat="1" ht="39.950000000000003" customHeight="1" thickBot="1">
      <c r="A31" s="24" t="s">
        <v>10</v>
      </c>
      <c r="B31" s="14"/>
      <c r="C31" s="33">
        <v>1988</v>
      </c>
      <c r="D31" s="33">
        <v>1697</v>
      </c>
      <c r="E31" s="40"/>
      <c r="F31" s="33">
        <v>2421</v>
      </c>
      <c r="G31" s="33">
        <v>2296</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row>
    <row r="32" spans="1:44 16319:16319" s="16" customFormat="1" ht="9.9499999999999993" customHeight="1" thickTop="1">
      <c r="A32" s="7"/>
      <c r="B32" s="7"/>
      <c r="C32" s="30"/>
      <c r="D32" s="30"/>
      <c r="F32" s="30"/>
      <c r="G32" s="30"/>
    </row>
    <row r="33" spans="1:44" s="2" customFormat="1" ht="39.950000000000003" customHeight="1" thickBot="1">
      <c r="A33" s="24" t="s">
        <v>11</v>
      </c>
      <c r="B33" s="7"/>
      <c r="C33" s="33">
        <v>-93</v>
      </c>
      <c r="D33" s="33">
        <v>166</v>
      </c>
      <c r="E33" s="16"/>
      <c r="F33" s="33">
        <v>-117</v>
      </c>
      <c r="G33" s="33">
        <v>22</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s="16" customFormat="1" ht="9.9499999999999993" customHeight="1" thickTop="1">
      <c r="A34" s="7"/>
      <c r="B34" s="7"/>
      <c r="C34" s="30"/>
      <c r="D34" s="30"/>
      <c r="F34" s="30"/>
      <c r="G34" s="30"/>
    </row>
    <row r="35" spans="1:44" s="2" customFormat="1" ht="39.950000000000003" customHeight="1" thickBot="1">
      <c r="A35" s="24" t="s">
        <v>12</v>
      </c>
      <c r="B35" s="19"/>
      <c r="C35" s="33">
        <v>1017</v>
      </c>
      <c r="D35" s="33">
        <v>1102</v>
      </c>
      <c r="E35" s="16"/>
      <c r="F35" s="33">
        <v>1016</v>
      </c>
      <c r="G35" s="33">
        <v>1099</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s="16" customFormat="1" ht="9.9499999999999993" customHeight="1" thickTop="1">
      <c r="A36" s="7"/>
      <c r="B36" s="7"/>
      <c r="C36" s="12"/>
      <c r="D36" s="12"/>
      <c r="F36" s="12"/>
      <c r="G36" s="12"/>
    </row>
    <row r="37" spans="1:44" s="2" customFormat="1" ht="39.950000000000003" customHeight="1">
      <c r="A37" s="28" t="s">
        <v>13</v>
      </c>
      <c r="B37" s="20"/>
      <c r="C37" s="31">
        <v>0.13800000000000001</v>
      </c>
      <c r="D37" s="31">
        <v>0.14799999999999999</v>
      </c>
      <c r="E37" s="16"/>
      <c r="F37" s="31">
        <v>0.13800000000000001</v>
      </c>
      <c r="G37" s="47">
        <v>0.14799999999999999</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c r="A38" s="4"/>
      <c r="B38" s="4"/>
      <c r="C38" s="16"/>
      <c r="D38" s="16"/>
      <c r="E38" s="16"/>
      <c r="F38" s="16"/>
      <c r="G38" s="16"/>
      <c r="H38" s="16"/>
      <c r="I38" s="16"/>
      <c r="J38" s="16"/>
      <c r="K38" s="16"/>
      <c r="L38" s="16"/>
    </row>
    <row r="39" spans="1:44">
      <c r="A39" s="4"/>
      <c r="B39" s="4"/>
      <c r="C39" s="16"/>
      <c r="D39" s="16"/>
      <c r="E39" s="16"/>
      <c r="F39" s="16"/>
      <c r="G39" s="16"/>
      <c r="H39" s="16"/>
      <c r="I39" s="16"/>
      <c r="J39" s="16"/>
      <c r="K39" s="16"/>
      <c r="L39" s="16"/>
    </row>
    <row r="40" spans="1:44" ht="87.75" customHeight="1">
      <c r="A40" s="50" t="s">
        <v>16</v>
      </c>
      <c r="B40" s="50"/>
      <c r="C40" s="50"/>
      <c r="D40" s="50"/>
      <c r="E40" s="50"/>
      <c r="F40" s="50"/>
      <c r="G40" s="50"/>
      <c r="H40" s="37"/>
      <c r="I40" s="38"/>
      <c r="J40" s="38"/>
      <c r="K40" s="38"/>
      <c r="L40" s="38"/>
    </row>
    <row r="41" spans="1:44" ht="14.25">
      <c r="A41" s="48"/>
      <c r="B41" s="48"/>
      <c r="C41" s="48"/>
      <c r="D41" s="48"/>
      <c r="E41" s="48"/>
      <c r="F41" s="48"/>
      <c r="G41" s="48"/>
      <c r="H41" s="48"/>
      <c r="I41" s="49"/>
      <c r="J41" s="49"/>
      <c r="K41" s="49"/>
      <c r="L41" s="49"/>
    </row>
    <row r="42" spans="1:44" ht="14.25" customHeight="1">
      <c r="A42" s="50" t="s">
        <v>23</v>
      </c>
      <c r="B42" s="50"/>
      <c r="C42" s="50"/>
      <c r="D42" s="50"/>
      <c r="E42" s="50"/>
      <c r="F42" s="50"/>
      <c r="G42" s="50"/>
      <c r="H42" s="50"/>
      <c r="I42" s="49"/>
      <c r="J42" s="49"/>
      <c r="K42" s="49"/>
      <c r="L42" s="49"/>
    </row>
    <row r="43" spans="1:44" s="16" customFormat="1">
      <c r="A43" s="4"/>
      <c r="B43" s="4"/>
    </row>
    <row r="44" spans="1:44" s="16" customFormat="1">
      <c r="A44" s="4"/>
      <c r="B44" s="4"/>
    </row>
  </sheetData>
  <sheetProtection algorithmName="SHA-512" hashValue="Pbb9cdrBtTs1d2Q9JTKnUWhQa/D6jpMmwEtGA2ohIau+PJFRFOdIY1FmQO2nFzLcGaPasD3fAAMe6K6oKwhk5w==" saltValue="nsMkLY7myzvmlGiWjBqXKQ==" spinCount="100000" sheet="1" objects="1" scenarios="1"/>
  <mergeCells count="8">
    <mergeCell ref="A41:L41"/>
    <mergeCell ref="A42:L42"/>
    <mergeCell ref="C2:D2"/>
    <mergeCell ref="F2:G2"/>
    <mergeCell ref="I2:L2"/>
    <mergeCell ref="I3:L3"/>
    <mergeCell ref="A40:G40"/>
    <mergeCell ref="C5:G5"/>
  </mergeCells>
  <conditionalFormatting sqref="XCQ24:XFD24 C28:D28 C30:D30 C32:D32 C34:D34 C8:D8 C12:D12 C14:D14 C16:D16 C18:D18 C20:D20 C22:D22 C36:D36 C10:D10 C24:D24 C26:D26">
    <cfRule type="cellIs" dxfId="29" priority="1259" operator="lessThan">
      <formula>0</formula>
    </cfRule>
    <cfRule type="cellIs" dxfId="28" priority="1260" operator="greaterThanOrEqual">
      <formula>0</formula>
    </cfRule>
  </conditionalFormatting>
  <conditionalFormatting sqref="XCQ24:XFD24">
    <cfRule type="cellIs" dxfId="27" priority="1257" operator="lessThan">
      <formula>0</formula>
    </cfRule>
    <cfRule type="cellIs" dxfId="26" priority="1258" operator="greaterThanOrEqual">
      <formula>0</formula>
    </cfRule>
  </conditionalFormatting>
  <conditionalFormatting sqref="XCQ24:XFD24">
    <cfRule type="cellIs" dxfId="25" priority="1255" operator="lessThan">
      <formula>0</formula>
    </cfRule>
    <cfRule type="cellIs" dxfId="24" priority="1256" operator="greaterThanOrEqual">
      <formula>0</formula>
    </cfRule>
  </conditionalFormatting>
  <conditionalFormatting sqref="XCQ24:XFD24">
    <cfRule type="cellIs" dxfId="23" priority="1253" operator="lessThan">
      <formula>0</formula>
    </cfRule>
    <cfRule type="cellIs" dxfId="22" priority="1254" operator="greaterThanOrEqual">
      <formula>0</formula>
    </cfRule>
  </conditionalFormatting>
  <conditionalFormatting sqref="XCQ24:XFD24">
    <cfRule type="cellIs" dxfId="21" priority="1251" operator="lessThan">
      <formula>0</formula>
    </cfRule>
    <cfRule type="cellIs" dxfId="20" priority="1252" operator="greaterThanOrEqual">
      <formula>0</formula>
    </cfRule>
  </conditionalFormatting>
  <conditionalFormatting sqref="XCQ24:XFD24">
    <cfRule type="cellIs" dxfId="19" priority="1249" operator="lessThan">
      <formula>0</formula>
    </cfRule>
    <cfRule type="cellIs" dxfId="18" priority="1250" operator="greaterThanOrEqual">
      <formula>0</formula>
    </cfRule>
  </conditionalFormatting>
  <conditionalFormatting sqref="XCQ24:XFD24">
    <cfRule type="cellIs" dxfId="17" priority="1247" operator="lessThan">
      <formula>0</formula>
    </cfRule>
    <cfRule type="cellIs" dxfId="16" priority="1248" operator="greaterThanOrEqual">
      <formula>0</formula>
    </cfRule>
  </conditionalFormatting>
  <conditionalFormatting sqref="XCQ24:XFD24">
    <cfRule type="cellIs" dxfId="15" priority="1245" operator="lessThan">
      <formula>0</formula>
    </cfRule>
    <cfRule type="cellIs" dxfId="14" priority="1246" operator="greaterThanOrEqual">
      <formula>0</formula>
    </cfRule>
  </conditionalFormatting>
  <conditionalFormatting sqref="B10">
    <cfRule type="cellIs" dxfId="13" priority="9" operator="lessThan">
      <formula>0</formula>
    </cfRule>
    <cfRule type="cellIs" dxfId="12" priority="10" operator="greaterThanOrEqual">
      <formula>0</formula>
    </cfRule>
  </conditionalFormatting>
  <conditionalFormatting sqref="B30">
    <cfRule type="cellIs" dxfId="11" priority="5" operator="lessThan">
      <formula>0</formula>
    </cfRule>
    <cfRule type="cellIs" dxfId="10" priority="6" operator="greaterThanOrEqual">
      <formula>0</formula>
    </cfRule>
  </conditionalFormatting>
  <conditionalFormatting sqref="B8">
    <cfRule type="cellIs" dxfId="9" priority="13" operator="lessThan">
      <formula>0</formula>
    </cfRule>
    <cfRule type="cellIs" dxfId="8" priority="14" operator="greaterThanOrEqual">
      <formula>0</formula>
    </cfRule>
  </conditionalFormatting>
  <conditionalFormatting sqref="B20">
    <cfRule type="cellIs" dxfId="7" priority="11" operator="lessThan">
      <formula>0</formula>
    </cfRule>
    <cfRule type="cellIs" dxfId="6" priority="12" operator="greaterThanOrEqual">
      <formula>0</formula>
    </cfRule>
  </conditionalFormatting>
  <conditionalFormatting sqref="B28">
    <cfRule type="cellIs" dxfId="5" priority="7" operator="lessThan">
      <formula>0</formula>
    </cfRule>
    <cfRule type="cellIs" dxfId="4" priority="8" operator="greaterThanOrEqual">
      <formula>0</formula>
    </cfRule>
  </conditionalFormatting>
  <conditionalFormatting sqref="B26">
    <cfRule type="cellIs" dxfId="3" priority="3" operator="lessThan">
      <formula>0</formula>
    </cfRule>
    <cfRule type="cellIs" dxfId="2" priority="4" operator="greaterThanOrEqual">
      <formula>0</formula>
    </cfRule>
  </conditionalFormatting>
  <conditionalFormatting sqref="F28:G28 F30:G30 F32:G32 F34:G34 F8:G8 F12:G12 F14:G14 F16:G16 F18:G18 F20:G20 F22:G22 F36:G36 F10:G10 F24:G24 F26:G26">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2019-2020 consensus TEF D</vt:lpstr>
      <vt:lpstr>'FY 2019-2020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Patzak Sophia</cp:lastModifiedBy>
  <dcterms:created xsi:type="dcterms:W3CDTF">2019-07-15T15:09:22Z</dcterms:created>
  <dcterms:modified xsi:type="dcterms:W3CDTF">2019-11-14T12:45:33Z</dcterms:modified>
</cp:coreProperties>
</file>