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telefonicacorp.sharepoint.com/sites/IR-TeamMIUC.TMENQ/Shared Documents/Consensus/Consensus Analysts/2021/Q4/"/>
    </mc:Choice>
  </mc:AlternateContent>
  <xr:revisionPtr revIDLastSave="40" documentId="8_{816002FC-7033-4184-A2A4-516E25AE2B14}" xr6:coauthVersionLast="47" xr6:coauthVersionMax="47" xr10:uidLastSave="{562D3ED8-70B1-4E98-B009-ED425E2C97B1}"/>
  <bookViews>
    <workbookView xWindow="28680" yWindow="-5490" windowWidth="38640" windowHeight="21240" xr2:uid="{00000000-000D-0000-FFFF-FFFF00000000}"/>
  </bookViews>
  <sheets>
    <sheet name="Q4 21 Analyst Consensus" sheetId="10" r:id="rId1"/>
  </sheets>
  <definedNames>
    <definedName name="_bdm.FEA51612A7CD4129B03304D53BA29504.edm" localSheetId="0" hidden="1">#REF!</definedName>
    <definedName name="_bdm.FEA51612A7CD4129B03304D53BA29504.edm" hidden="1">#REF!</definedName>
    <definedName name="_xlnm.Print_Area" localSheetId="0">'Q4 21 Analyst Consensus'!$A$2:$E$25</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<sst xmlns="http://schemas.openxmlformats.org/spreadsheetml/2006/main" count="34" uniqueCount="28">
  <si>
    <t xml:space="preserve">Telefónica Deutschland - Company compiled consensus </t>
  </si>
  <si>
    <t>FY 21</t>
  </si>
  <si>
    <t>(EUR m)</t>
  </si>
  <si>
    <t>Total Revenues</t>
  </si>
  <si>
    <t>Mobile Service Revenues</t>
  </si>
  <si>
    <t>Handset sales</t>
  </si>
  <si>
    <t>Fixed revenues</t>
  </si>
  <si>
    <t>OIBDA</t>
  </si>
  <si>
    <r>
      <t>OIBDA
(adj. for exceptional effects</t>
    </r>
    <r>
      <rPr>
        <b/>
        <vertAlign val="superscript"/>
        <sz val="11"/>
        <color theme="0"/>
        <rFont val="Calibri"/>
        <family val="2"/>
        <scheme val="minor"/>
      </rPr>
      <t>1</t>
    </r>
    <r>
      <rPr>
        <b/>
        <sz val="11"/>
        <color theme="0"/>
        <rFont val="Calibri"/>
        <family val="2"/>
        <scheme val="minor"/>
      </rPr>
      <t xml:space="preserve">) </t>
    </r>
  </si>
  <si>
    <t>Net income</t>
  </si>
  <si>
    <r>
      <t>CAPEX</t>
    </r>
    <r>
      <rPr>
        <b/>
        <vertAlign val="superscript"/>
        <sz val="11"/>
        <color theme="0"/>
        <rFont val="Calibri"/>
        <family val="2"/>
        <scheme val="minor"/>
      </rPr>
      <t>2</t>
    </r>
    <r>
      <rPr>
        <b/>
        <sz val="11"/>
        <color theme="0"/>
        <rFont val="Calibri"/>
        <family val="2"/>
        <scheme val="minor"/>
      </rPr>
      <t xml:space="preserve">  
(adj. for spectrum investments)</t>
    </r>
  </si>
  <si>
    <t>Net debt</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</si>
  <si>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</si>
  <si>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C/S Ratio</t>
    </r>
    <r>
      <rPr>
        <sz val="11"/>
        <color theme="0"/>
        <rFont val="Calibri"/>
        <family val="2"/>
        <scheme val="minor"/>
      </rPr>
      <t xml:space="preserve"> </t>
    </r>
  </si>
  <si>
    <t>FY 22</t>
  </si>
  <si>
    <r>
      <rPr>
        <vertAlign val="superscript"/>
        <sz val="11"/>
        <color rgb="FF586179"/>
        <rFont val="Calibri"/>
        <family val="2"/>
      </rPr>
      <t>1</t>
    </r>
    <r>
      <rPr>
        <sz val="11"/>
        <color rgb="FF586179"/>
        <rFont val="Calibri"/>
        <family val="2"/>
      </rPr>
      <t xml:space="preserve"> Adjusted for exceptional effects (e.g. restructuring, asset transactions)</t>
    </r>
  </si>
  <si>
    <r>
      <rPr>
        <vertAlign val="superscript"/>
        <sz val="11"/>
        <color rgb="FF586179"/>
        <rFont val="Calibri"/>
        <family val="2"/>
      </rPr>
      <t>2</t>
    </r>
    <r>
      <rPr>
        <sz val="11"/>
        <color rgb="FF586179"/>
        <rFont val="Calibri"/>
        <family val="2"/>
      </rPr>
      <t xml:space="preserve"> Excluding additions from capitalised right-of-use assets</t>
    </r>
  </si>
  <si>
    <t>margin</t>
  </si>
  <si>
    <t>NM</t>
  </si>
  <si>
    <t>Q4 21</t>
  </si>
  <si>
    <t>N/A</t>
  </si>
  <si>
    <t>DPS (in EUR)</t>
  </si>
  <si>
    <r>
      <t>Consensus</t>
    </r>
    <r>
      <rPr>
        <b/>
        <vertAlign val="superscript"/>
        <sz val="11"/>
        <color rgb="FF586179"/>
        <rFont val="Calibri"/>
        <family val="2"/>
        <scheme val="minor"/>
      </rPr>
      <t>4</t>
    </r>
  </si>
  <si>
    <r>
      <rPr>
        <vertAlign val="superscript"/>
        <sz val="11"/>
        <color rgb="FF586179"/>
        <rFont val="Calibri"/>
        <family val="2"/>
      </rPr>
      <t>3</t>
    </r>
    <r>
      <rPr>
        <sz val="11"/>
        <color rgb="FF586179"/>
        <rFont val="Calibri"/>
        <family val="2"/>
      </rPr>
      <t xml:space="preserve"> Includes 17 sets of estimates</t>
    </r>
  </si>
  <si>
    <r>
      <rPr>
        <vertAlign val="superscript"/>
        <sz val="11"/>
        <color rgb="FF586179"/>
        <rFont val="Calibri"/>
        <family val="2"/>
      </rPr>
      <t>4</t>
    </r>
    <r>
      <rPr>
        <sz val="11"/>
        <color rgb="FF586179"/>
        <rFont val="Calibri"/>
        <family val="2"/>
      </rPr>
      <t xml:space="preserve"> Includes 16 sets of estimates</t>
    </r>
  </si>
  <si>
    <r>
      <t>Consensus</t>
    </r>
    <r>
      <rPr>
        <b/>
        <vertAlign val="superscript"/>
        <sz val="11"/>
        <color rgb="FF586179"/>
        <rFont val="Calibri"/>
        <family val="2"/>
        <scheme val="minor"/>
      </rPr>
      <t>3</t>
    </r>
  </si>
  <si>
    <r>
      <t>low</t>
    </r>
    <r>
      <rPr>
        <vertAlign val="superscript"/>
        <sz val="11"/>
        <color rgb="FF586179"/>
        <rFont val="Calibri"/>
        <family val="2"/>
        <scheme val="minor"/>
      </rPr>
      <t>3</t>
    </r>
  </si>
  <si>
    <r>
      <t>high</t>
    </r>
    <r>
      <rPr>
        <vertAlign val="superscript"/>
        <sz val="11"/>
        <color rgb="FF586179"/>
        <rFont val="Calibri"/>
        <family val="2"/>
        <scheme val="minor"/>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</si>
</sst>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font>
      <sz val="10"/>
      <name val="Frutiger 45 Light"/>
    </font>
    <font>
      <b/>
      <sz val="15"/>
      <color theme="3"/>
      <name val="Calibri"/>
      <family val="2"/>
      <scheme val="minor"/>
    </font>
    <font>
      <sz val="11"/>
      <color rgb="FF9C0006"/>
      <name val="Calibri"/>
      <family val="2"/>
      <scheme val="minor"/>
    </font>
    <font>
      <b/>
      <sz val="11"/>
      <color theme="0"/>
      <name val="Calibri"/>
      <family val="2"/>
      <scheme val="minor"/>
    </font>
    <font>
      <sz val="11"/>
      <color theme="0"/>
      <name val="Calibri"/>
      <family val="2"/>
      <scheme val="minor"/>
    </font>
    <font>
      <sz val="10"/>
      <name val="Frutiger 45 Light"/>
    </font>
    <font>
      <sz val="11"/>
      <name val="Calibri"/>
      <family val="2"/>
    </font>
    <font>
      <b/>
      <sz val="11"/>
      <color theme="0"/>
      <name val="Calibri"/>
      <family val="2"/>
    </font>
    <font>
      <sz val="11"/>
      <name val="Calibri"/>
      <family val="2"/>
      <scheme val="minor"/>
    </font>
    <font>
      <b/>
      <sz val="11"/>
      <color theme="8" tint="-0.499984740745262"/>
      <name val="Calibri"/>
      <family val="2"/>
      <scheme val="minor"/>
    </font>
    <font>
      <sz val="11"/>
      <color theme="8" tint="-0.499984740745262"/>
      <name val="Calibri"/>
      <family val="2"/>
      <scheme val="minor"/>
    </font>
    <font>
      <i/>
      <sz val="11"/>
      <name val="Calibri"/>
      <family val="2"/>
      <scheme val="minor"/>
    </font>
    <font>
      <b/>
      <i/>
      <sz val="11"/>
      <name val="Calibri"/>
      <family val="2"/>
      <scheme val="minor"/>
    </font>
    <font>
      <i/>
      <sz val="11"/>
      <color theme="1"/>
      <name val="Calibri"/>
      <family val="2"/>
      <scheme val="minor"/>
    </font>
    <font>
      <b/>
      <vertAlign val="superscript"/>
      <sz val="11"/>
      <color theme="0"/>
      <name val="Calibri"/>
      <family val="2"/>
      <scheme val="minor"/>
    </font>
    <font>
      <b/>
      <sz val="11"/>
      <color rgb="FF586179"/>
      <name val="Calibri"/>
      <family val="2"/>
      <scheme val="minor"/>
    </font>
    <font>
      <sz val="11"/>
      <color rgb="FF586179"/>
      <name val="Calibri"/>
      <family val="2"/>
      <scheme val="minor"/>
    </font>
    <font>
      <sz val="11"/>
      <color rgb="FF586179"/>
      <name val="Calibri"/>
      <family val="2"/>
    </font>
    <font>
      <b/>
      <sz val="11"/>
      <color rgb="FF586179"/>
      <name val="Calibri"/>
      <family val="2"/>
    </font>
    <font>
      <b/>
      <i/>
      <sz val="11"/>
      <color rgb="FF586179"/>
      <name val="Calibri"/>
      <family val="2"/>
    </font>
    <font>
      <i/>
      <sz val="11"/>
      <color rgb="FF586179"/>
      <name val="Calibri"/>
      <family val="2"/>
    </font>
    <font>
      <i/>
      <sz val="11"/>
      <color rgb="FF586179"/>
      <name val="Calibri"/>
      <family val="2"/>
      <scheme val="minor"/>
    </font>
    <font>
      <b/>
      <i/>
      <sz val="11"/>
      <color rgb="FF586179"/>
      <name val="Calibri"/>
      <family val="2"/>
      <scheme val="minor"/>
    </font>
    <font>
      <vertAlign val="superscript"/>
      <sz val="11"/>
      <color rgb="FF586179"/>
      <name val="Calibri"/>
      <family val="2"/>
    </font>
    <font>
      <b/>
      <i/>
      <sz val="11"/>
      <color theme="0"/>
      <name val="Calibri"/>
      <family val="2"/>
      <scheme val="minor"/>
    </font>
    <font>
      <vertAlign val="superscript"/>
      <sz val="11"/>
      <color rgb="FF586179"/>
      <name val="Calibri"/>
      <family val="2"/>
      <scheme val="minor"/>
    </font>
    <font>
      <b/>
      <vertAlign val="superscript"/>
      <sz val="11"/>
      <color rgb="FF586179"/>
      <name val="Calibri"/>
      <family val="2"/>
      <scheme val="minor"/>
    </font>
  </fonts>
  <fills count="7">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6FF"/>
        <bgColor indexed="64"/>
      </patternFill>
    </fill>
    <fill>
      <patternFill patternType="solid">
        <fgColor rgb="FFDCDFE6"/>
        <bgColor indexed="64"/>
      </patternFill>
    </fill>
    <fill>
      <patternFill patternType="solid">
        <fgColor rgb="FFCCE0FF"/>
        <bgColor indexed="64"/>
      </patternFill>
    </fill>
  </fills>
  <borders count="28">
    <border>
      <left/>
      <right/>
      <top/>
      <bottom/>
      <diagonal/>
    </border>
    <border>
      <left/>
      <right/>
      <top/>
      <bottom style="thick">
        <color theme="4"/>
      </bottom>
      <diagonal/>
    </border>
    <border>
      <left/>
      <right/>
      <top/>
      <bottom style="thick">
        <color theme="0"/>
      </bottom>
      <diagonal/>
    </border>
    <border>
      <left/>
      <right/>
      <top style="thick">
        <color theme="0"/>
      </top>
      <bottom/>
      <diagonal/>
    </border>
    <border>
      <left style="thick">
        <color theme="0"/>
      </left>
      <right style="thick">
        <color theme="0"/>
      </right>
      <top style="thick">
        <color theme="0"/>
      </top>
      <bottom style="thick">
        <color theme="0"/>
      </bottom>
      <diagonal/>
    </border>
    <border>
      <left/>
      <right style="thick">
        <color theme="0"/>
      </right>
      <top style="thick">
        <color theme="0"/>
      </top>
      <bottom/>
      <diagonal/>
    </border>
    <border>
      <left style="thick">
        <color theme="0"/>
      </left>
      <right style="thick">
        <color theme="0"/>
      </right>
      <top style="thick">
        <color theme="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ck">
        <color theme="0"/>
      </right>
      <top style="thin">
        <color indexed="64"/>
      </top>
      <bottom style="thin">
        <color indexed="64"/>
      </bottom>
      <diagonal/>
    </border>
    <border>
      <left/>
      <right style="thick">
        <color theme="0"/>
      </right>
      <top style="thick">
        <color theme="0"/>
      </top>
      <bottom style="thick">
        <color theme="0"/>
      </bottom>
      <diagonal/>
    </border>
    <border>
      <left style="thin">
        <color indexed="64"/>
      </left>
      <right/>
      <top style="thin">
        <color indexed="64"/>
      </top>
      <bottom style="thin">
        <color indexed="64"/>
      </bottom>
      <diagonal/>
    </border>
    <border>
      <left style="thick">
        <color theme="0"/>
      </left>
      <right style="thick">
        <color theme="0"/>
      </right>
      <top style="thin">
        <color indexed="64"/>
      </top>
      <bottom style="thin">
        <color indexed="64"/>
      </bottom>
      <diagonal/>
    </border>
    <border>
      <left/>
      <right style="thick">
        <color theme="0"/>
      </right>
      <top/>
      <bottom style="thick">
        <color theme="0"/>
      </bottom>
      <diagonal/>
    </border>
    <border>
      <left style="medium">
        <color indexed="64"/>
      </left>
      <right/>
      <top/>
      <bottom/>
      <diagonal/>
    </border>
    <border>
      <left style="thick">
        <color theme="0"/>
      </left>
      <right style="thick">
        <color theme="0"/>
      </right>
      <top/>
      <bottom/>
      <diagonal/>
    </border>
    <border>
      <left style="medium">
        <color indexed="64"/>
      </left>
      <right style="medium">
        <color indexed="64"/>
      </right>
      <top style="thin">
        <color indexed="64"/>
      </top>
      <bottom/>
      <diagonal/>
    </border>
    <border>
      <left/>
      <right/>
      <top style="thin">
        <color indexed="64"/>
      </top>
      <bottom/>
      <diagonal/>
    </border>
    <border>
      <left style="thick">
        <color theme="0"/>
      </left>
      <right style="thick">
        <color theme="0"/>
      </right>
      <top style="thin">
        <color indexed="64"/>
      </top>
      <bottom/>
      <diagonal/>
    </border>
    <border>
      <left/>
      <right style="thick">
        <color theme="0"/>
      </right>
      <top style="thin">
        <color indexed="64"/>
      </top>
      <bottom/>
      <diagonal/>
    </border>
    <border>
      <left style="thick">
        <color theme="0"/>
      </left>
      <right style="thin">
        <color auto="1"/>
      </right>
      <top style="thin">
        <color indexed="64"/>
      </top>
      <bottom style="thin">
        <color indexed="64"/>
      </bottom>
      <diagonal/>
    </border>
    <border>
      <left/>
      <right/>
      <top style="medium">
        <color theme="0"/>
      </top>
      <bottom style="medium">
        <color indexed="64"/>
      </bottom>
      <diagonal/>
    </border>
    <border>
      <left style="medium">
        <color indexed="64"/>
      </left>
      <right style="thick">
        <color theme="0"/>
      </right>
      <top style="medium">
        <color theme="0"/>
      </top>
      <bottom/>
      <diagonal/>
    </border>
    <border>
      <left/>
      <right style="thick">
        <color theme="0"/>
      </right>
      <top style="medium">
        <color theme="0"/>
      </top>
      <bottom/>
      <diagonal/>
    </border>
    <border>
      <left style="thick">
        <color theme="0"/>
      </left>
      <right/>
      <top/>
      <bottom/>
      <diagonal/>
    </border>
    <border>
      <left style="medium">
        <color indexed="64"/>
      </left>
      <right style="medium">
        <color indexed="64"/>
      </right>
      <top/>
      <bottom style="medium">
        <color indexed="64"/>
      </bottom>
      <diagonal/>
    </border>
  </borders>
  <cellStyleXfs count="4">
    <xf numFmtId="0" fontId="0" fillId="0" borderId="0"/>
    <xf numFmtId="9" fontId="5"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95">
    <xf numFmtId="0" fontId="0" fillId="0" borderId="0" xfId="0"/>
    <xf numFmtId="14" fontId="6" fillId="3" borderId="0" xfId="0" applyNumberFormat="1" applyFont="1" applyFill="1" applyAlignment="1">
      <alignment horizontal="center"/>
    </xf>
    <xf numFmtId="0" fontId="6" fillId="3" borderId="0" xfId="0" applyFont="1" applyFill="1"/>
    <xf numFmtId="0" fontId="6" fillId="0" borderId="0" xfId="0" applyFont="1"/>
    <xf numFmtId="0" fontId="8" fillId="3" borderId="0" xfId="0" applyFont="1" applyFill="1"/>
    <xf numFmtId="0" fontId="8" fillId="0" borderId="0" xfId="0" applyFont="1"/>
    <xf numFmtId="0" fontId="8" fillId="0" borderId="0" xfId="0" applyFont="1" applyAlignment="1">
      <alignment horizontal="left" vertical="center"/>
    </xf>
    <xf numFmtId="165" fontId="3" fillId="3" borderId="9" xfId="0" applyNumberFormat="1" applyFont="1" applyFill="1" applyBorder="1" applyAlignment="1">
      <alignment horizontal="left" vertical="center" wrapText="1"/>
    </xf>
    <xf numFmtId="0" fontId="11" fillId="3" borderId="9" xfId="0" applyFont="1" applyFill="1" applyBorder="1"/>
    <xf numFmtId="0" fontId="11" fillId="3" borderId="0" xfId="0" applyFont="1" applyFill="1"/>
    <xf numFmtId="0" fontId="10" fillId="0" borderId="0" xfId="0" applyFont="1"/>
    <xf numFmtId="0" fontId="13" fillId="0" borderId="0" xfId="0" applyFont="1"/>
    <xf numFmtId="0" fontId="12" fillId="3" borderId="0" xfId="0" applyFont="1" applyFill="1"/>
    <xf numFmtId="0" fontId="3" fillId="3" borderId="0" xfId="0" applyFont="1" applyFill="1" applyAlignment="1">
      <alignment horizontal="left" vertical="center" wrapText="1"/>
    </xf>
    <xf numFmtId="165" fontId="11" fillId="3" borderId="0" xfId="0" applyNumberFormat="1" applyFont="1" applyFill="1"/>
    <xf numFmtId="0" fontId="7" fillId="4" borderId="9" xfId="0" applyFont="1" applyFill="1" applyBorder="1" applyAlignment="1">
      <alignment horizontal="left" vertical="center" wrapText="1"/>
    </xf>
    <xf numFmtId="0" fontId="4" fillId="4" borderId="4"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 xfId="0" applyFont="1" applyFill="1" applyBorder="1" applyAlignment="1">
      <alignment horizontal="left" vertical="center" wrapText="1"/>
    </xf>
    <xf numFmtId="164" fontId="17" fillId="3" borderId="8" xfId="1" applyNumberFormat="1" applyFont="1" applyFill="1" applyBorder="1"/>
    <xf numFmtId="165" fontId="16" fillId="3" borderId="0" xfId="3" applyNumberFormat="1" applyFont="1" applyFill="1" applyAlignment="1">
      <alignment horizontal="center" vertical="center"/>
    </xf>
    <xf numFmtId="164" fontId="19" fillId="3" borderId="8" xfId="1" applyNumberFormat="1" applyFont="1" applyFill="1" applyBorder="1"/>
    <xf numFmtId="164" fontId="21" fillId="3" borderId="0" xfId="1" applyNumberFormat="1" applyFont="1" applyFill="1"/>
    <xf numFmtId="164" fontId="22" fillId="3" borderId="0" xfId="1" applyNumberFormat="1" applyFont="1" applyFill="1"/>
    <xf numFmtId="3" fontId="18" fillId="6" borderId="11" xfId="0" applyNumberFormat="1" applyFont="1" applyFill="1" applyBorder="1" applyAlignment="1">
      <alignment horizontal="right" vertical="center" wrapText="1"/>
    </xf>
    <xf numFmtId="3" fontId="18" fillId="6" borderId="12" xfId="0" applyNumberFormat="1" applyFont="1" applyFill="1" applyBorder="1" applyAlignment="1">
      <alignment horizontal="right" vertical="center" wrapText="1"/>
    </xf>
    <xf numFmtId="3" fontId="15" fillId="6" borderId="11" xfId="0" applyNumberFormat="1" applyFont="1" applyFill="1" applyBorder="1" applyAlignment="1">
      <alignment horizontal="right" vertical="center" wrapText="1"/>
    </xf>
    <xf numFmtId="164" fontId="15" fillId="6" borderId="9" xfId="1" applyNumberFormat="1" applyFont="1" applyFill="1" applyBorder="1" applyAlignment="1">
      <alignment horizontal="right"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16" fillId="0" borderId="0" xfId="0" applyFont="1"/>
    <xf numFmtId="164" fontId="10" fillId="0" borderId="0" xfId="1" applyNumberFormat="1" applyFont="1" applyFill="1"/>
    <xf numFmtId="3" fontId="15" fillId="6" borderId="10" xfId="0" applyNumberFormat="1" applyFont="1" applyFill="1" applyBorder="1" applyAlignment="1">
      <alignment horizontal="right" vertical="center" wrapText="1"/>
    </xf>
    <xf numFmtId="164" fontId="15" fillId="6" borderId="10" xfId="1" applyNumberFormat="1" applyFont="1" applyFill="1" applyBorder="1" applyAlignment="1">
      <alignment horizontal="right" vertical="center" wrapText="1"/>
    </xf>
    <xf numFmtId="3" fontId="17" fillId="5" borderId="9" xfId="0" applyNumberFormat="1" applyFont="1" applyFill="1" applyBorder="1" applyAlignment="1">
      <alignment horizontal="right" vertical="center" wrapText="1"/>
    </xf>
    <xf numFmtId="3" fontId="17" fillId="5" borderId="14" xfId="0" applyNumberFormat="1" applyFont="1" applyFill="1" applyBorder="1" applyAlignment="1">
      <alignment horizontal="right" vertical="center" wrapText="1"/>
    </xf>
    <xf numFmtId="0" fontId="15" fillId="6" borderId="7" xfId="0" applyFont="1" applyFill="1" applyBorder="1" applyAlignment="1">
      <alignment horizontal="center" vertical="center" wrapText="1"/>
    </xf>
    <xf numFmtId="0" fontId="15" fillId="3" borderId="6" xfId="0" applyFont="1" applyFill="1" applyBorder="1" applyAlignment="1">
      <alignment horizontal="left" vertical="center" wrapText="1"/>
    </xf>
    <xf numFmtId="3" fontId="10" fillId="0" borderId="0" xfId="0" applyNumberFormat="1" applyFont="1"/>
    <xf numFmtId="0" fontId="3" fillId="4" borderId="0" xfId="0" applyFont="1" applyFill="1" applyAlignment="1">
      <alignment horizontal="left" vertical="center" wrapText="1" indent="2"/>
    </xf>
    <xf numFmtId="0" fontId="24" fillId="4" borderId="0" xfId="0" applyFont="1" applyFill="1" applyAlignment="1">
      <alignment horizontal="left" vertical="center" wrapText="1"/>
    </xf>
    <xf numFmtId="165" fontId="24" fillId="3" borderId="0" xfId="0" applyNumberFormat="1" applyFont="1" applyFill="1" applyAlignment="1">
      <alignment horizontal="left" vertical="center" wrapText="1"/>
    </xf>
    <xf numFmtId="0" fontId="3" fillId="4" borderId="0" xfId="0" applyFont="1" applyFill="1" applyAlignment="1">
      <alignment horizontal="left" vertical="center" wrapText="1"/>
    </xf>
    <xf numFmtId="0" fontId="3" fillId="4" borderId="13" xfId="0" applyFont="1" applyFill="1" applyBorder="1" applyAlignment="1">
      <alignment horizontal="left" vertical="center" wrapText="1"/>
    </xf>
    <xf numFmtId="164" fontId="10" fillId="0" borderId="0" xfId="1" applyNumberFormat="1" applyFont="1" applyFill="1" applyAlignment="1">
      <alignment horizontal="right" vertical="center"/>
    </xf>
    <xf numFmtId="0" fontId="6" fillId="0" borderId="0" xfId="0" applyFont="1" applyFill="1"/>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xf>
    <xf numFmtId="0" fontId="8" fillId="0" borderId="0" xfId="0" applyFont="1" applyFill="1"/>
    <xf numFmtId="3" fontId="10" fillId="0" borderId="0" xfId="0" applyNumberFormat="1" applyFont="1" applyFill="1" applyAlignment="1">
      <alignment horizontal="right" vertical="center"/>
    </xf>
    <xf numFmtId="0" fontId="13" fillId="0" borderId="0" xfId="0" applyFont="1" applyFill="1" applyAlignment="1">
      <alignment horizontal="right" vertical="center"/>
    </xf>
    <xf numFmtId="3" fontId="13" fillId="0" borderId="0" xfId="0" applyNumberFormat="1" applyFont="1" applyFill="1" applyAlignment="1">
      <alignment horizontal="right" vertical="center"/>
    </xf>
    <xf numFmtId="0" fontId="10" fillId="0" borderId="0" xfId="0" applyFont="1" applyFill="1" applyAlignment="1">
      <alignment horizontal="right" vertical="center"/>
    </xf>
    <xf numFmtId="0" fontId="8" fillId="0" borderId="0" xfId="0" applyFont="1" applyFill="1" applyAlignment="1">
      <alignment horizontal="right" vertical="center"/>
    </xf>
    <xf numFmtId="3" fontId="8" fillId="0" borderId="0" xfId="0" applyNumberFormat="1" applyFont="1" applyFill="1" applyAlignment="1">
      <alignment horizontal="right" vertical="center"/>
    </xf>
    <xf numFmtId="3" fontId="10" fillId="0" borderId="0" xfId="0" applyNumberFormat="1" applyFont="1" applyFill="1"/>
    <xf numFmtId="0" fontId="3" fillId="4"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165" fontId="11" fillId="0" borderId="0" xfId="0" applyNumberFormat="1" applyFont="1" applyFill="1"/>
    <xf numFmtId="3" fontId="17" fillId="0" borderId="0" xfId="0" applyNumberFormat="1" applyFont="1" applyFill="1" applyBorder="1" applyAlignment="1">
      <alignment horizontal="right" vertical="center" wrapText="1"/>
    </xf>
    <xf numFmtId="3" fontId="18" fillId="0" borderId="0" xfId="0" applyNumberFormat="1" applyFont="1" applyFill="1" applyBorder="1" applyAlignment="1">
      <alignment horizontal="right" vertical="center" wrapText="1"/>
    </xf>
    <xf numFmtId="4" fontId="18" fillId="6" borderId="12" xfId="0" applyNumberFormat="1" applyFont="1" applyFill="1" applyBorder="1" applyAlignment="1">
      <alignment horizontal="right" vertical="center" wrapText="1"/>
    </xf>
    <xf numFmtId="0" fontId="11" fillId="0" borderId="0" xfId="0" applyFont="1" applyFill="1" applyBorder="1"/>
    <xf numFmtId="164" fontId="15" fillId="0" borderId="8" xfId="1" applyNumberFormat="1" applyFont="1" applyFill="1" applyBorder="1" applyAlignment="1">
      <alignment horizontal="right" vertical="center" wrapText="1"/>
    </xf>
    <xf numFmtId="164" fontId="15" fillId="0" borderId="0" xfId="1" applyNumberFormat="1" applyFont="1" applyFill="1" applyBorder="1" applyAlignment="1">
      <alignment horizontal="right" vertical="center" wrapText="1"/>
    </xf>
    <xf numFmtId="0" fontId="17" fillId="3" borderId="0" xfId="0" applyFont="1" applyFill="1" applyAlignment="1">
      <alignment horizontal="left" wrapText="1"/>
    </xf>
    <xf numFmtId="0" fontId="17" fillId="0" borderId="0" xfId="0" applyFont="1" applyAlignment="1">
      <alignment horizontal="left" wrapText="1"/>
    </xf>
    <xf numFmtId="0" fontId="17" fillId="0" borderId="0" xfId="0" applyFont="1"/>
    <xf numFmtId="0" fontId="7" fillId="4" borderId="2" xfId="2" applyFont="1" applyFill="1" applyBorder="1" applyAlignment="1">
      <alignment horizontal="center" vertical="center"/>
    </xf>
    <xf numFmtId="0" fontId="6" fillId="4" borderId="2" xfId="0" applyFont="1" applyFill="1" applyBorder="1" applyAlignment="1">
      <alignment horizontal="center" vertical="center"/>
    </xf>
    <xf numFmtId="0" fontId="7" fillId="4" borderId="3" xfId="0" applyFont="1" applyFill="1" applyBorder="1" applyAlignment="1">
      <alignment horizontal="center" vertical="center" wrapText="1"/>
    </xf>
    <xf numFmtId="0" fontId="16" fillId="0" borderId="0" xfId="0" applyFont="1" applyAlignment="1">
      <alignment horizontal="left" vertical="top" wrapText="1"/>
    </xf>
    <xf numFmtId="3" fontId="17" fillId="5" borderId="16" xfId="0" applyNumberFormat="1" applyFont="1" applyFill="1" applyBorder="1" applyAlignment="1">
      <alignment horizontal="right" vertical="center" wrapText="1"/>
    </xf>
    <xf numFmtId="3" fontId="17" fillId="5" borderId="17" xfId="0" applyNumberFormat="1" applyFont="1" applyFill="1" applyBorder="1" applyAlignment="1">
      <alignment horizontal="right" vertical="center" wrapText="1"/>
    </xf>
    <xf numFmtId="164" fontId="19" fillId="6" borderId="18" xfId="1" applyNumberFormat="1" applyFont="1" applyFill="1" applyBorder="1" applyAlignment="1">
      <alignment horizontal="right" vertical="center" wrapText="1"/>
    </xf>
    <xf numFmtId="164" fontId="20" fillId="5" borderId="19" xfId="1" applyNumberFormat="1" applyFont="1" applyFill="1" applyBorder="1" applyAlignment="1">
      <alignment horizontal="right" vertical="center" wrapText="1"/>
    </xf>
    <xf numFmtId="164" fontId="20" fillId="5" borderId="20" xfId="1" applyNumberFormat="1" applyFont="1" applyFill="1" applyBorder="1" applyAlignment="1">
      <alignment horizontal="right" vertical="center" wrapText="1"/>
    </xf>
    <xf numFmtId="164" fontId="19" fillId="6" borderId="21" xfId="1" applyNumberFormat="1" applyFont="1" applyFill="1" applyBorder="1" applyAlignment="1">
      <alignment horizontal="right" vertical="center" wrapText="1"/>
    </xf>
    <xf numFmtId="3" fontId="18" fillId="6" borderId="22" xfId="0" applyNumberFormat="1" applyFont="1" applyFill="1" applyBorder="1" applyAlignment="1">
      <alignment horizontal="right" vertical="center" wrapText="1"/>
    </xf>
    <xf numFmtId="3" fontId="15" fillId="6" borderId="22" xfId="0" applyNumberFormat="1" applyFont="1" applyFill="1" applyBorder="1" applyAlignment="1">
      <alignment horizontal="right" vertical="center" wrapText="1"/>
    </xf>
    <xf numFmtId="164" fontId="15" fillId="6" borderId="22" xfId="1" applyNumberFormat="1" applyFont="1" applyFill="1" applyBorder="1" applyAlignment="1">
      <alignment horizontal="right" vertical="center" wrapText="1"/>
    </xf>
    <xf numFmtId="164" fontId="19" fillId="6" borderId="19" xfId="1" applyNumberFormat="1" applyFont="1" applyFill="1" applyBorder="1" applyAlignment="1">
      <alignment horizontal="right" vertical="center" wrapText="1"/>
    </xf>
    <xf numFmtId="0" fontId="13" fillId="0" borderId="0" xfId="0" applyFont="1" applyBorder="1"/>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6" fillId="4" borderId="15" xfId="0" applyFont="1" applyFill="1" applyBorder="1" applyAlignment="1">
      <alignment horizontal="center" vertical="center"/>
    </xf>
    <xf numFmtId="0" fontId="16" fillId="5" borderId="24" xfId="0" applyFont="1" applyFill="1" applyBorder="1" applyAlignment="1">
      <alignment horizontal="center" vertical="center" wrapText="1"/>
    </xf>
    <xf numFmtId="0" fontId="16" fillId="5" borderId="25" xfId="0" applyFont="1" applyFill="1" applyBorder="1" applyAlignment="1">
      <alignment horizontal="center" vertical="center" wrapText="1"/>
    </xf>
    <xf numFmtId="0" fontId="15" fillId="6" borderId="25" xfId="0" applyFont="1" applyFill="1" applyBorder="1" applyAlignment="1">
      <alignment horizontal="center" vertical="center" wrapText="1"/>
    </xf>
    <xf numFmtId="0" fontId="9" fillId="3" borderId="26" xfId="0" applyFont="1" applyFill="1" applyBorder="1" applyAlignment="1">
      <alignment horizontal="left" vertical="center" wrapText="1"/>
    </xf>
    <xf numFmtId="0" fontId="8" fillId="3" borderId="0" xfId="0" applyFont="1" applyFill="1" applyBorder="1"/>
    <xf numFmtId="3" fontId="15" fillId="6" borderId="8" xfId="0" applyNumberFormat="1" applyFont="1" applyFill="1" applyBorder="1" applyAlignment="1">
      <alignment horizontal="right" vertical="center" wrapText="1"/>
    </xf>
    <xf numFmtId="3" fontId="15" fillId="6" borderId="27" xfId="0" applyNumberFormat="1" applyFont="1" applyFill="1" applyBorder="1" applyAlignment="1">
      <alignment horizontal="right" vertical="center" wrapText="1"/>
    </xf>
  </cellXfs>
  <cellStyles count="4">
    <cellStyle name="Bad" xfId="3" builtinId="27"/>
    <cellStyle name="Heading 1" xfId="2" builtinId="16"/>
    <cellStyle name="Normal" xfId="0" builtinId="0"/>
    <cellStyle name="Percent" xfId="1" builtinId="5"/>
  </cellStyles>
  <dxfs count="8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CCE0FF"/>
      <color rgb="FFDC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A692D-3334-4025-BFDD-674A80F32155}">
  <sheetPr>
    <pageSetUpPr fitToPage="1"/>
  </sheetPr>
  <dimension ref="A1:M34"/>
  <sheetViews>
    <sheetView showGridLines="0" tabSelected="1" zoomScaleNormal="100" workbookViewId="0">
      <selection activeCell="L10" sqref="L10"/>
    </sheetView>
  </sheetViews>
  <sheetFormatPr defaultColWidth="11.44140625" defaultRowHeight="14.4"/>
  <cols>
    <col min="1" max="1" width="45.33203125" style="5" bestFit="1" customWidth="1"/>
    <col min="2" max="2" width="1.5546875" style="5" customWidth="1"/>
    <col min="3" max="5" width="14.5546875" style="5" customWidth="1"/>
    <col min="6" max="7" width="11.88671875" style="5" customWidth="1"/>
    <col min="8" max="9" width="11.44140625" style="5"/>
    <col min="10" max="10" width="11.44140625" style="49"/>
    <col min="11" max="11" width="7.88671875" style="49" customWidth="1"/>
    <col min="12" max="12" width="11.44140625" style="49"/>
    <col min="13" max="13" width="7.88671875" style="49" customWidth="1"/>
    <col min="14" max="16384" width="11.44140625" style="5"/>
  </cols>
  <sheetData>
    <row r="1" spans="1:13" s="3" customFormat="1" ht="49.5" customHeight="1" thickBot="1">
      <c r="A1" s="1"/>
      <c r="B1" s="2"/>
      <c r="C1" s="69" t="s">
        <v>0</v>
      </c>
      <c r="D1" s="69"/>
      <c r="E1" s="69"/>
      <c r="F1" s="70"/>
      <c r="G1" s="87"/>
      <c r="J1" s="45"/>
      <c r="K1" s="45"/>
      <c r="L1" s="45"/>
      <c r="M1" s="45"/>
    </row>
    <row r="2" spans="1:13" ht="31.5" customHeight="1" thickTop="1" thickBot="1">
      <c r="A2" s="4"/>
      <c r="B2" s="4"/>
      <c r="C2" s="71" t="s">
        <v>19</v>
      </c>
      <c r="D2" s="71"/>
      <c r="E2" s="71"/>
      <c r="F2" s="28" t="s">
        <v>1</v>
      </c>
      <c r="G2" s="29" t="s">
        <v>14</v>
      </c>
      <c r="J2" s="46"/>
      <c r="K2" s="47"/>
      <c r="L2" s="46"/>
      <c r="M2" s="47"/>
    </row>
    <row r="3" spans="1:13" ht="1.8" customHeight="1" thickTop="1" thickBot="1">
      <c r="A3" s="4"/>
      <c r="B3" s="92"/>
      <c r="C3" s="86"/>
      <c r="D3" s="84"/>
      <c r="E3" s="84"/>
      <c r="F3" s="85"/>
      <c r="G3" s="85"/>
      <c r="J3" s="46"/>
      <c r="K3" s="47"/>
      <c r="L3" s="46"/>
      <c r="M3" s="47"/>
    </row>
    <row r="4" spans="1:13" s="6" customFormat="1" ht="36.75" customHeight="1" thickTop="1">
      <c r="A4" s="37" t="s">
        <v>2</v>
      </c>
      <c r="B4" s="91"/>
      <c r="C4" s="36" t="s">
        <v>25</v>
      </c>
      <c r="D4" s="88" t="s">
        <v>26</v>
      </c>
      <c r="E4" s="89" t="s">
        <v>27</v>
      </c>
      <c r="F4" s="90" t="s">
        <v>22</v>
      </c>
      <c r="G4" s="90" t="s">
        <v>22</v>
      </c>
      <c r="J4" s="48"/>
      <c r="K4" s="48"/>
      <c r="L4" s="48"/>
      <c r="M4" s="48"/>
    </row>
    <row r="5" spans="1:13">
      <c r="A5" s="9"/>
      <c r="B5" s="9"/>
      <c r="C5" s="19"/>
      <c r="D5" s="20"/>
      <c r="E5" s="20"/>
      <c r="F5" s="30"/>
      <c r="G5" s="30"/>
    </row>
    <row r="6" spans="1:13" s="10" customFormat="1" ht="30.6" customHeight="1">
      <c r="A6" s="15" t="s">
        <v>3</v>
      </c>
      <c r="B6" s="7"/>
      <c r="C6" s="32">
        <v>2059</v>
      </c>
      <c r="D6" s="34">
        <v>2011</v>
      </c>
      <c r="E6" s="35">
        <v>2084</v>
      </c>
      <c r="F6" s="24">
        <v>7758</v>
      </c>
      <c r="G6" s="79">
        <v>7931</v>
      </c>
      <c r="I6" s="38"/>
      <c r="J6" s="50"/>
      <c r="K6" s="50"/>
      <c r="L6" s="50"/>
      <c r="M6" s="50"/>
    </row>
    <row r="7" spans="1:13" s="11" customFormat="1" ht="15" thickBot="1">
      <c r="A7" s="9"/>
      <c r="B7" s="12"/>
      <c r="C7" s="21"/>
      <c r="D7" s="22"/>
      <c r="E7" s="22"/>
      <c r="F7" s="23"/>
      <c r="G7" s="23"/>
      <c r="I7" s="38"/>
      <c r="J7" s="50"/>
      <c r="K7" s="51"/>
      <c r="L7" s="51"/>
      <c r="M7" s="51"/>
    </row>
    <row r="8" spans="1:13" s="11" customFormat="1" ht="30.6" customHeight="1" thickTop="1" thickBot="1">
      <c r="A8" s="39" t="s">
        <v>4</v>
      </c>
      <c r="B8" s="13"/>
      <c r="C8" s="93">
        <v>1394</v>
      </c>
      <c r="D8" s="73">
        <v>1372</v>
      </c>
      <c r="E8" s="74">
        <v>1411</v>
      </c>
      <c r="F8" s="25">
        <v>5485</v>
      </c>
      <c r="G8" s="25">
        <v>5629</v>
      </c>
      <c r="I8" s="38"/>
      <c r="J8" s="50"/>
      <c r="K8" s="52"/>
      <c r="L8" s="50"/>
      <c r="M8" s="50"/>
    </row>
    <row r="9" spans="1:13" s="11" customFormat="1" ht="15.6" thickTop="1" thickBot="1">
      <c r="A9" s="9"/>
      <c r="B9" s="12"/>
      <c r="C9" s="21"/>
      <c r="D9" s="22"/>
      <c r="E9" s="22"/>
      <c r="F9" s="23"/>
      <c r="G9" s="23"/>
      <c r="I9" s="38"/>
      <c r="J9" s="50"/>
      <c r="K9" s="51"/>
      <c r="L9" s="51"/>
      <c r="M9" s="51"/>
    </row>
    <row r="10" spans="1:13" s="11" customFormat="1" ht="30.6" customHeight="1" thickTop="1" thickBot="1">
      <c r="A10" s="39" t="s">
        <v>5</v>
      </c>
      <c r="B10" s="13"/>
      <c r="C10" s="93">
        <v>453</v>
      </c>
      <c r="D10" s="73">
        <v>408</v>
      </c>
      <c r="E10" s="74">
        <v>476</v>
      </c>
      <c r="F10" s="25">
        <v>1458</v>
      </c>
      <c r="G10" s="25">
        <v>1478</v>
      </c>
      <c r="I10" s="38"/>
      <c r="J10" s="50"/>
      <c r="K10" s="51"/>
      <c r="L10" s="50"/>
      <c r="M10" s="50"/>
    </row>
    <row r="11" spans="1:13" s="11" customFormat="1" ht="15.6" thickTop="1" thickBot="1">
      <c r="A11" s="9"/>
      <c r="B11" s="12"/>
      <c r="C11" s="21"/>
      <c r="D11" s="22"/>
      <c r="E11" s="22"/>
      <c r="F11" s="23"/>
      <c r="G11" s="23"/>
      <c r="I11" s="38"/>
      <c r="J11" s="50"/>
      <c r="K11" s="51"/>
      <c r="L11" s="51"/>
      <c r="M11" s="51"/>
    </row>
    <row r="12" spans="1:13" s="10" customFormat="1" ht="30.6" customHeight="1" thickTop="1" thickBot="1">
      <c r="A12" s="39" t="s">
        <v>6</v>
      </c>
      <c r="B12" s="13"/>
      <c r="C12" s="93">
        <v>207</v>
      </c>
      <c r="D12" s="73">
        <v>204</v>
      </c>
      <c r="E12" s="74">
        <v>209</v>
      </c>
      <c r="F12" s="25">
        <v>810</v>
      </c>
      <c r="G12" s="25">
        <v>828</v>
      </c>
      <c r="I12" s="38"/>
      <c r="J12" s="50"/>
      <c r="K12" s="53"/>
      <c r="L12" s="50"/>
      <c r="M12" s="50"/>
    </row>
    <row r="13" spans="1:13" s="11" customFormat="1" ht="15.6" thickTop="1" thickBot="1">
      <c r="A13" s="9"/>
      <c r="B13" s="12"/>
      <c r="C13" s="21"/>
      <c r="D13" s="22"/>
      <c r="E13" s="22"/>
      <c r="F13" s="23"/>
      <c r="G13" s="23"/>
      <c r="I13" s="38"/>
      <c r="J13" s="50"/>
      <c r="K13" s="51"/>
      <c r="L13" s="51"/>
      <c r="M13" s="51"/>
    </row>
    <row r="14" spans="1:13" s="10" customFormat="1" ht="30.6" customHeight="1" thickTop="1" thickBot="1">
      <c r="A14" s="16" t="s">
        <v>7</v>
      </c>
      <c r="B14" s="13"/>
      <c r="C14" s="93">
        <v>629</v>
      </c>
      <c r="D14" s="73">
        <v>605</v>
      </c>
      <c r="E14" s="74">
        <v>657</v>
      </c>
      <c r="F14" s="25">
        <v>2625</v>
      </c>
      <c r="G14" s="25">
        <v>2482</v>
      </c>
      <c r="I14" s="38"/>
      <c r="J14" s="50"/>
      <c r="K14" s="53"/>
      <c r="L14" s="50"/>
      <c r="M14" s="50"/>
    </row>
    <row r="15" spans="1:13" s="11" customFormat="1" ht="15" thickTop="1">
      <c r="A15" s="9"/>
      <c r="B15" s="12"/>
      <c r="C15" s="21"/>
      <c r="D15" s="22"/>
      <c r="E15" s="22"/>
      <c r="F15" s="23"/>
      <c r="G15" s="23"/>
      <c r="I15" s="38"/>
      <c r="J15" s="50"/>
      <c r="K15" s="51"/>
      <c r="L15" s="51"/>
      <c r="M15" s="51"/>
    </row>
    <row r="16" spans="1:13" s="11" customFormat="1" ht="30.6">
      <c r="A16" s="17" t="s">
        <v>8</v>
      </c>
      <c r="B16" s="7"/>
      <c r="C16" s="32">
        <v>633</v>
      </c>
      <c r="D16" s="34">
        <v>615</v>
      </c>
      <c r="E16" s="35">
        <v>655</v>
      </c>
      <c r="F16" s="26">
        <v>2418</v>
      </c>
      <c r="G16" s="80">
        <v>2497</v>
      </c>
      <c r="I16" s="38"/>
      <c r="J16" s="50"/>
      <c r="K16" s="52"/>
      <c r="L16" s="50"/>
      <c r="M16" s="50"/>
    </row>
    <row r="17" spans="1:13" s="11" customFormat="1" ht="19.8" customHeight="1">
      <c r="A17" s="40" t="s">
        <v>17</v>
      </c>
      <c r="B17" s="41"/>
      <c r="C17" s="75">
        <v>0.307</v>
      </c>
      <c r="D17" s="76" t="s">
        <v>18</v>
      </c>
      <c r="E17" s="77" t="s">
        <v>18</v>
      </c>
      <c r="F17" s="78">
        <v>0.312</v>
      </c>
      <c r="G17" s="82">
        <v>0.315</v>
      </c>
      <c r="H17" s="83"/>
      <c r="I17" s="38"/>
      <c r="J17" s="50"/>
      <c r="K17" s="51"/>
      <c r="L17" s="50"/>
      <c r="M17" s="50"/>
    </row>
    <row r="18" spans="1:13" ht="15" thickBot="1">
      <c r="A18" s="9"/>
      <c r="B18" s="12"/>
      <c r="C18" s="21"/>
      <c r="D18" s="22"/>
      <c r="E18" s="22"/>
      <c r="F18" s="23"/>
      <c r="G18" s="23"/>
      <c r="I18" s="38"/>
      <c r="J18" s="50"/>
      <c r="K18" s="54"/>
      <c r="L18" s="54"/>
      <c r="M18" s="54"/>
    </row>
    <row r="19" spans="1:13" s="10" customFormat="1" ht="30.6" customHeight="1" thickTop="1" thickBot="1">
      <c r="A19" s="42" t="s">
        <v>9</v>
      </c>
      <c r="B19" s="13"/>
      <c r="C19" s="93">
        <v>-2</v>
      </c>
      <c r="D19" s="73">
        <v>-86</v>
      </c>
      <c r="E19" s="74">
        <v>135</v>
      </c>
      <c r="F19" s="25">
        <v>120</v>
      </c>
      <c r="G19" s="25">
        <v>12</v>
      </c>
      <c r="I19" s="38"/>
      <c r="J19" s="50"/>
      <c r="K19" s="53"/>
      <c r="L19" s="50"/>
      <c r="M19" s="50"/>
    </row>
    <row r="20" spans="1:13" s="11" customFormat="1" ht="15.6" thickTop="1" thickBot="1">
      <c r="A20" s="9"/>
      <c r="B20" s="12"/>
      <c r="C20" s="21"/>
      <c r="D20" s="22"/>
      <c r="E20" s="22"/>
      <c r="F20" s="23"/>
      <c r="G20" s="23"/>
      <c r="I20" s="38"/>
      <c r="J20" s="50"/>
      <c r="K20" s="51"/>
      <c r="L20" s="51"/>
      <c r="M20" s="51"/>
    </row>
    <row r="21" spans="1:13" ht="30.6" customHeight="1" thickTop="1" thickBot="1">
      <c r="A21" s="18" t="s">
        <v>10</v>
      </c>
      <c r="B21" s="14"/>
      <c r="C21" s="93">
        <v>478</v>
      </c>
      <c r="D21" s="73">
        <v>401</v>
      </c>
      <c r="E21" s="74">
        <v>539</v>
      </c>
      <c r="F21" s="25">
        <v>1288</v>
      </c>
      <c r="G21" s="25">
        <v>1269</v>
      </c>
      <c r="I21" s="38"/>
      <c r="J21" s="50"/>
      <c r="K21" s="55"/>
      <c r="L21" s="50"/>
      <c r="M21" s="50"/>
    </row>
    <row r="22" spans="1:13" s="11" customFormat="1" ht="15" thickTop="1">
      <c r="A22" s="9"/>
      <c r="B22" s="12"/>
      <c r="C22" s="21"/>
      <c r="D22" s="22"/>
      <c r="E22" s="22"/>
      <c r="F22" s="23"/>
      <c r="G22" s="23"/>
      <c r="I22" s="38"/>
      <c r="J22" s="50"/>
      <c r="K22" s="51"/>
      <c r="L22" s="51"/>
      <c r="M22" s="51"/>
    </row>
    <row r="23" spans="1:13" ht="30.6" customHeight="1">
      <c r="A23" s="43" t="s">
        <v>13</v>
      </c>
      <c r="B23" s="8"/>
      <c r="C23" s="33">
        <v>0.23200000000000001</v>
      </c>
      <c r="D23" s="34" t="s">
        <v>18</v>
      </c>
      <c r="E23" s="35" t="s">
        <v>18</v>
      </c>
      <c r="F23" s="27">
        <v>0.16600000000000001</v>
      </c>
      <c r="G23" s="81">
        <v>0.16</v>
      </c>
      <c r="I23" s="31"/>
      <c r="J23" s="44"/>
      <c r="K23" s="54"/>
      <c r="L23" s="50"/>
      <c r="M23" s="56"/>
    </row>
    <row r="24" spans="1:13" s="49" customFormat="1" ht="15" customHeight="1" thickBot="1">
      <c r="A24" s="58"/>
      <c r="B24" s="63"/>
      <c r="C24" s="64"/>
      <c r="D24" s="60"/>
      <c r="E24" s="60"/>
      <c r="F24" s="65"/>
      <c r="G24" s="65"/>
      <c r="I24" s="31"/>
      <c r="J24" s="44"/>
      <c r="K24" s="54"/>
      <c r="L24" s="50"/>
      <c r="M24" s="56"/>
    </row>
    <row r="25" spans="1:13" ht="30.6" customHeight="1" thickTop="1" thickBot="1">
      <c r="A25" s="18" t="s">
        <v>11</v>
      </c>
      <c r="B25" s="14"/>
      <c r="C25" s="93">
        <v>3210</v>
      </c>
      <c r="D25" s="73">
        <v>2990</v>
      </c>
      <c r="E25" s="74">
        <v>3505</v>
      </c>
      <c r="F25" s="25">
        <v>3227</v>
      </c>
      <c r="G25" s="25">
        <v>3390</v>
      </c>
      <c r="I25" s="38"/>
      <c r="J25" s="50"/>
      <c r="K25" s="54"/>
      <c r="L25" s="50"/>
      <c r="M25" s="56"/>
    </row>
    <row r="26" spans="1:13" ht="15" customHeight="1" thickTop="1" thickBot="1">
      <c r="A26" s="58"/>
      <c r="B26" s="59"/>
      <c r="C26" s="64"/>
      <c r="D26" s="60"/>
      <c r="E26" s="60"/>
      <c r="F26" s="61"/>
      <c r="G26" s="61"/>
      <c r="I26" s="38"/>
      <c r="J26" s="50"/>
      <c r="K26" s="54"/>
      <c r="L26" s="50"/>
      <c r="M26" s="56"/>
    </row>
    <row r="27" spans="1:13" ht="30.6" customHeight="1" thickTop="1" thickBot="1">
      <c r="A27" s="57" t="s">
        <v>21</v>
      </c>
      <c r="B27" s="14"/>
      <c r="C27" s="94" t="s">
        <v>20</v>
      </c>
      <c r="D27" s="73" t="s">
        <v>20</v>
      </c>
      <c r="E27" s="74" t="s">
        <v>20</v>
      </c>
      <c r="F27" s="62">
        <v>0.18</v>
      </c>
      <c r="G27" s="62">
        <v>0.18</v>
      </c>
      <c r="I27" s="38"/>
      <c r="J27" s="50"/>
      <c r="K27" s="54"/>
      <c r="L27" s="50"/>
      <c r="M27" s="56"/>
    </row>
    <row r="29" spans="1:13" ht="63.6" customHeight="1">
      <c r="A29" s="72" t="s">
        <v>12</v>
      </c>
      <c r="B29" s="72"/>
      <c r="C29" s="72"/>
      <c r="D29" s="72"/>
      <c r="E29" s="72"/>
      <c r="F29" s="72"/>
      <c r="G29" s="72"/>
    </row>
    <row r="30" spans="1:13">
      <c r="A30" s="30"/>
      <c r="B30" s="30"/>
      <c r="C30" s="30"/>
      <c r="D30" s="30"/>
      <c r="E30" s="30"/>
      <c r="F30" s="30"/>
      <c r="G30" s="30"/>
    </row>
    <row r="31" spans="1:13">
      <c r="A31" s="66" t="s">
        <v>15</v>
      </c>
      <c r="B31" s="67"/>
      <c r="C31" s="67"/>
      <c r="D31" s="67"/>
      <c r="E31" s="67"/>
      <c r="F31" s="68"/>
      <c r="G31" s="68"/>
    </row>
    <row r="32" spans="1:13" ht="15" customHeight="1">
      <c r="A32" s="66" t="s">
        <v>16</v>
      </c>
      <c r="B32" s="68"/>
      <c r="C32" s="68"/>
      <c r="D32" s="68"/>
      <c r="E32" s="68"/>
      <c r="F32" s="68"/>
      <c r="G32" s="68"/>
    </row>
    <row r="33" spans="1:7" ht="15" customHeight="1">
      <c r="A33" s="66" t="s">
        <v>23</v>
      </c>
      <c r="B33" s="67"/>
      <c r="C33" s="67"/>
      <c r="D33" s="67"/>
      <c r="E33" s="67"/>
      <c r="F33" s="68"/>
      <c r="G33" s="68"/>
    </row>
    <row r="34" spans="1:7">
      <c r="A34" s="66" t="s">
        <v>24</v>
      </c>
      <c r="B34" s="67"/>
      <c r="C34" s="67"/>
      <c r="D34" s="67"/>
      <c r="E34" s="67"/>
      <c r="F34" s="68"/>
      <c r="G34" s="68"/>
    </row>
  </sheetData>
  <sheetProtection algorithmName="SHA-512" hashValue="87j7YgsCMz2f7Rfl5hDBddU9AlJruOUJPFmAj70rEC+rfLk5rPJRos2TspO06D3gZxupXa/voioOL6pL5IgcbA==" saltValue="eZzyjGE5M1p1RCTZrNU+IQ==" spinCount="100000" sheet="1" objects="1" scenarios="1"/>
  <mergeCells count="7">
    <mergeCell ref="A34:G34"/>
    <mergeCell ref="A33:G33"/>
    <mergeCell ref="C1:G1"/>
    <mergeCell ref="C2:E2"/>
    <mergeCell ref="A29:G29"/>
    <mergeCell ref="A31:G31"/>
    <mergeCell ref="A32:G32"/>
  </mergeCells>
  <conditionalFormatting sqref="C7:D7 C9:D9 C11:D11 C18:D18 C20:D20 C22:D22 C13:D13 C15:D15">
    <cfRule type="cellIs" dxfId="81" priority="89" operator="lessThan">
      <formula>0</formula>
    </cfRule>
    <cfRule type="cellIs" dxfId="80" priority="90" operator="greaterThanOrEqual">
      <formula>0</formula>
    </cfRule>
  </conditionalFormatting>
  <conditionalFormatting sqref="B18">
    <cfRule type="cellIs" dxfId="79" priority="87" operator="lessThan">
      <formula>0</formula>
    </cfRule>
    <cfRule type="cellIs" dxfId="78" priority="88" operator="greaterThanOrEqual">
      <formula>0</formula>
    </cfRule>
  </conditionalFormatting>
  <conditionalFormatting sqref="B7">
    <cfRule type="cellIs" dxfId="77" priority="85" operator="lessThan">
      <formula>0</formula>
    </cfRule>
    <cfRule type="cellIs" dxfId="76" priority="86" operator="greaterThanOrEqual">
      <formula>0</formula>
    </cfRule>
  </conditionalFormatting>
  <conditionalFormatting sqref="B9">
    <cfRule type="cellIs" dxfId="75" priority="83" operator="lessThan">
      <formula>0</formula>
    </cfRule>
    <cfRule type="cellIs" dxfId="74" priority="84" operator="greaterThanOrEqual">
      <formula>0</formula>
    </cfRule>
  </conditionalFormatting>
  <conditionalFormatting sqref="B11">
    <cfRule type="cellIs" dxfId="73" priority="81" operator="lessThan">
      <formula>0</formula>
    </cfRule>
    <cfRule type="cellIs" dxfId="72" priority="82" operator="greaterThanOrEqual">
      <formula>0</formula>
    </cfRule>
  </conditionalFormatting>
  <conditionalFormatting sqref="B13">
    <cfRule type="cellIs" dxfId="71" priority="79" operator="lessThan">
      <formula>0</formula>
    </cfRule>
    <cfRule type="cellIs" dxfId="70" priority="80" operator="greaterThanOrEqual">
      <formula>0</formula>
    </cfRule>
  </conditionalFormatting>
  <conditionalFormatting sqref="B15">
    <cfRule type="cellIs" dxfId="69" priority="77" operator="lessThan">
      <formula>0</formula>
    </cfRule>
    <cfRule type="cellIs" dxfId="68" priority="78" operator="greaterThanOrEqual">
      <formula>0</formula>
    </cfRule>
  </conditionalFormatting>
  <conditionalFormatting sqref="B20">
    <cfRule type="cellIs" dxfId="67" priority="75" operator="lessThan">
      <formula>0</formula>
    </cfRule>
    <cfRule type="cellIs" dxfId="66" priority="76" operator="greaterThanOrEqual">
      <formula>0</formula>
    </cfRule>
  </conditionalFormatting>
  <conditionalFormatting sqref="B22">
    <cfRule type="cellIs" dxfId="65" priority="73" operator="lessThan">
      <formula>0</formula>
    </cfRule>
    <cfRule type="cellIs" dxfId="64" priority="74" operator="greaterThanOrEqual">
      <formula>0</formula>
    </cfRule>
  </conditionalFormatting>
  <conditionalFormatting sqref="F7">
    <cfRule type="cellIs" dxfId="63" priority="69" operator="lessThan">
      <formula>0</formula>
    </cfRule>
    <cfRule type="cellIs" dxfId="62" priority="70" operator="greaterThanOrEqual">
      <formula>0</formula>
    </cfRule>
  </conditionalFormatting>
  <conditionalFormatting sqref="F9">
    <cfRule type="cellIs" dxfId="61" priority="67" operator="lessThan">
      <formula>0</formula>
    </cfRule>
    <cfRule type="cellIs" dxfId="60" priority="68" operator="greaterThanOrEqual">
      <formula>0</formula>
    </cfRule>
  </conditionalFormatting>
  <conditionalFormatting sqref="F11">
    <cfRule type="cellIs" dxfId="59" priority="65" operator="lessThan">
      <formula>0</formula>
    </cfRule>
    <cfRule type="cellIs" dxfId="58" priority="66" operator="greaterThanOrEqual">
      <formula>0</formula>
    </cfRule>
  </conditionalFormatting>
  <conditionalFormatting sqref="F13">
    <cfRule type="cellIs" dxfId="57" priority="63" operator="lessThan">
      <formula>0</formula>
    </cfRule>
    <cfRule type="cellIs" dxfId="56" priority="64" operator="greaterThanOrEqual">
      <formula>0</formula>
    </cfRule>
  </conditionalFormatting>
  <conditionalFormatting sqref="F15">
    <cfRule type="cellIs" dxfId="55" priority="61" operator="lessThan">
      <formula>0</formula>
    </cfRule>
    <cfRule type="cellIs" dxfId="54" priority="62" operator="greaterThanOrEqual">
      <formula>0</formula>
    </cfRule>
  </conditionalFormatting>
  <conditionalFormatting sqref="F18">
    <cfRule type="cellIs" dxfId="53" priority="59" operator="lessThan">
      <formula>0</formula>
    </cfRule>
    <cfRule type="cellIs" dxfId="52" priority="60" operator="greaterThanOrEqual">
      <formula>0</formula>
    </cfRule>
  </conditionalFormatting>
  <conditionalFormatting sqref="F20">
    <cfRule type="cellIs" dxfId="51" priority="57" operator="lessThan">
      <formula>0</formula>
    </cfRule>
    <cfRule type="cellIs" dxfId="50" priority="58" operator="greaterThanOrEqual">
      <formula>0</formula>
    </cfRule>
  </conditionalFormatting>
  <conditionalFormatting sqref="F22">
    <cfRule type="cellIs" dxfId="49" priority="55" operator="lessThan">
      <formula>0</formula>
    </cfRule>
    <cfRule type="cellIs" dxfId="48" priority="56" operator="greaterThanOrEqual">
      <formula>0</formula>
    </cfRule>
  </conditionalFormatting>
  <conditionalFormatting sqref="G7">
    <cfRule type="cellIs" dxfId="47" priority="51" operator="lessThan">
      <formula>0</formula>
    </cfRule>
    <cfRule type="cellIs" dxfId="46" priority="52" operator="greaterThanOrEqual">
      <formula>0</formula>
    </cfRule>
  </conditionalFormatting>
  <conditionalFormatting sqref="G9">
    <cfRule type="cellIs" dxfId="45" priority="49" operator="lessThan">
      <formula>0</formula>
    </cfRule>
    <cfRule type="cellIs" dxfId="44" priority="50" operator="greaterThanOrEqual">
      <formula>0</formula>
    </cfRule>
  </conditionalFormatting>
  <conditionalFormatting sqref="G11">
    <cfRule type="cellIs" dxfId="43" priority="47" operator="lessThan">
      <formula>0</formula>
    </cfRule>
    <cfRule type="cellIs" dxfId="42" priority="48" operator="greaterThanOrEqual">
      <formula>0</formula>
    </cfRule>
  </conditionalFormatting>
  <conditionalFormatting sqref="G13">
    <cfRule type="cellIs" dxfId="41" priority="45" operator="lessThan">
      <formula>0</formula>
    </cfRule>
    <cfRule type="cellIs" dxfId="40" priority="46" operator="greaterThanOrEqual">
      <formula>0</formula>
    </cfRule>
  </conditionalFormatting>
  <conditionalFormatting sqref="G15">
    <cfRule type="cellIs" dxfId="39" priority="43" operator="lessThan">
      <formula>0</formula>
    </cfRule>
    <cfRule type="cellIs" dxfId="38" priority="44" operator="greaterThanOrEqual">
      <formula>0</formula>
    </cfRule>
  </conditionalFormatting>
  <conditionalFormatting sqref="G18">
    <cfRule type="cellIs" dxfId="37" priority="41" operator="lessThan">
      <formula>0</formula>
    </cfRule>
    <cfRule type="cellIs" dxfId="36" priority="42" operator="greaterThanOrEqual">
      <formula>0</formula>
    </cfRule>
  </conditionalFormatting>
  <conditionalFormatting sqref="G20">
    <cfRule type="cellIs" dxfId="35" priority="39" operator="lessThan">
      <formula>0</formula>
    </cfRule>
    <cfRule type="cellIs" dxfId="34" priority="40" operator="greaterThanOrEqual">
      <formula>0</formula>
    </cfRule>
  </conditionalFormatting>
  <conditionalFormatting sqref="G22">
    <cfRule type="cellIs" dxfId="33" priority="37" operator="lessThan">
      <formula>0</formula>
    </cfRule>
    <cfRule type="cellIs" dxfId="32" priority="38" operator="greaterThanOrEqual">
      <formula>0</formula>
    </cfRule>
  </conditionalFormatting>
  <conditionalFormatting sqref="D7">
    <cfRule type="cellIs" dxfId="31" priority="33" operator="lessThan">
      <formula>0</formula>
    </cfRule>
    <cfRule type="cellIs" dxfId="30" priority="34" operator="greaterThanOrEqual">
      <formula>0</formula>
    </cfRule>
  </conditionalFormatting>
  <conditionalFormatting sqref="D9">
    <cfRule type="cellIs" dxfId="29" priority="31" operator="lessThan">
      <formula>0</formula>
    </cfRule>
    <cfRule type="cellIs" dxfId="28" priority="32" operator="greaterThanOrEqual">
      <formula>0</formula>
    </cfRule>
  </conditionalFormatting>
  <conditionalFormatting sqref="D11">
    <cfRule type="cellIs" dxfId="27" priority="29" operator="lessThan">
      <formula>0</formula>
    </cfRule>
    <cfRule type="cellIs" dxfId="26" priority="30" operator="greaterThanOrEqual">
      <formula>0</formula>
    </cfRule>
  </conditionalFormatting>
  <conditionalFormatting sqref="D13">
    <cfRule type="cellIs" dxfId="25" priority="27" operator="lessThan">
      <formula>0</formula>
    </cfRule>
    <cfRule type="cellIs" dxfId="24" priority="28" operator="greaterThanOrEqual">
      <formula>0</formula>
    </cfRule>
  </conditionalFormatting>
  <conditionalFormatting sqref="D15">
    <cfRule type="cellIs" dxfId="23" priority="25" operator="lessThan">
      <formula>0</formula>
    </cfRule>
    <cfRule type="cellIs" dxfId="22" priority="26" operator="greaterThanOrEqual">
      <formula>0</formula>
    </cfRule>
  </conditionalFormatting>
  <conditionalFormatting sqref="D18">
    <cfRule type="cellIs" dxfId="21" priority="23" operator="lessThan">
      <formula>0</formula>
    </cfRule>
    <cfRule type="cellIs" dxfId="20" priority="24" operator="greaterThanOrEqual">
      <formula>0</formula>
    </cfRule>
  </conditionalFormatting>
  <conditionalFormatting sqref="D20">
    <cfRule type="cellIs" dxfId="19" priority="21" operator="lessThan">
      <formula>0</formula>
    </cfRule>
    <cfRule type="cellIs" dxfId="18" priority="22" operator="greaterThanOrEqual">
      <formula>0</formula>
    </cfRule>
  </conditionalFormatting>
  <conditionalFormatting sqref="D22">
    <cfRule type="cellIs" dxfId="17" priority="19" operator="lessThan">
      <formula>0</formula>
    </cfRule>
    <cfRule type="cellIs" dxfId="16" priority="20" operator="greaterThanOrEqual">
      <formula>0</formula>
    </cfRule>
  </conditionalFormatting>
  <conditionalFormatting sqref="E7">
    <cfRule type="cellIs" dxfId="15" priority="15" operator="lessThan">
      <formula>0</formula>
    </cfRule>
    <cfRule type="cellIs" dxfId="14" priority="16" operator="greaterThanOrEqual">
      <formula>0</formula>
    </cfRule>
  </conditionalFormatting>
  <conditionalFormatting sqref="E9">
    <cfRule type="cellIs" dxfId="13" priority="13" operator="lessThan">
      <formula>0</formula>
    </cfRule>
    <cfRule type="cellIs" dxfId="12" priority="14" operator="greaterThanOrEqual">
      <formula>0</formula>
    </cfRule>
  </conditionalFormatting>
  <conditionalFormatting sqref="E11">
    <cfRule type="cellIs" dxfId="11" priority="11" operator="lessThan">
      <formula>0</formula>
    </cfRule>
    <cfRule type="cellIs" dxfId="10" priority="12" operator="greaterThanOrEqual">
      <formula>0</formula>
    </cfRule>
  </conditionalFormatting>
  <conditionalFormatting sqref="E13">
    <cfRule type="cellIs" dxfId="9" priority="9" operator="lessThan">
      <formula>0</formula>
    </cfRule>
    <cfRule type="cellIs" dxfId="8" priority="10" operator="greaterThanOrEqual">
      <formula>0</formula>
    </cfRule>
  </conditionalFormatting>
  <conditionalFormatting sqref="E15">
    <cfRule type="cellIs" dxfId="7" priority="7" operator="lessThan">
      <formula>0</formula>
    </cfRule>
    <cfRule type="cellIs" dxfId="6" priority="8" operator="greaterThanOrEqual">
      <formula>0</formula>
    </cfRule>
  </conditionalFormatting>
  <conditionalFormatting sqref="E18">
    <cfRule type="cellIs" dxfId="5" priority="5" operator="lessThan">
      <formula>0</formula>
    </cfRule>
    <cfRule type="cellIs" dxfId="4" priority="6" operator="greaterThanOrEqual">
      <formula>0</formula>
    </cfRule>
  </conditionalFormatting>
  <conditionalFormatting sqref="E20">
    <cfRule type="cellIs" dxfId="3" priority="3" operator="lessThan">
      <formula>0</formula>
    </cfRule>
    <cfRule type="cellIs" dxfId="2" priority="4" operator="greaterThanOrEqual">
      <formula>0</formula>
    </cfRule>
  </conditionalFormatting>
  <conditionalFormatting sqref="E22">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2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3" ma:contentTypeDescription="Ein neues Dokument erstellen." ma:contentTypeScope="" ma:versionID="21238191c7b72eb203d19c55b1d0c3db">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69bae361ca2f77e131e78c3643d4ce2"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FBE3FF-AB40-4974-84FD-90515A65BE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6839A8-9FD1-4562-BE59-41D428F6F463}">
  <ds:schemaRefs>
    <ds:schemaRef ds:uri="http://purl.org/dc/terms/"/>
    <ds:schemaRef ds:uri="http://schemas.openxmlformats.org/package/2006/metadata/core-propertie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1EF95E71-AF63-4C97-8932-7F88BC231E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Q4 21 Analyst Consensus</vt:lpstr>
      <vt:lpstr>'Q4 21 Analyst Consensus'!Print_Area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Seidel Maximilian</dc:creator>
  <cp:lastModifiedBy>Maximilian Seidel</cp:lastModifiedBy>
  <dcterms:created xsi:type="dcterms:W3CDTF">2021-02-16T12:01:29Z</dcterms:created>
  <dcterms:modified xsi:type="dcterms:W3CDTF">2022-02-15T16:57:11Z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