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B426A11D-BC2A-4101-95BD-537217A247A2}" xr6:coauthVersionLast="47" xr6:coauthVersionMax="47" xr10:uidLastSave="{7EA1ADFB-37C6-44E5-8B93-ABB88CB1D5E3}"/>
  <bookViews>
    <workbookView xWindow="-108" yWindow="-108" windowWidth="23256" windowHeight="12576" xr2:uid="{00000000-000D-0000-FFFF-FFFF00000000}"/>
  </bookViews>
  <sheets>
    <sheet name="FY 2022-2023 consensus TEF D" sheetId="1" r:id="rId1"/>
  </sheets>
  <definedNames>
    <definedName name="_bdm.FEA51612A7CD4129B03304D53BA29504.edm" localSheetId="0" hidden="1">#REF!</definedName>
    <definedName name="_bdm.FEA51612A7CD4129B03304D53BA29504.edm" hidden="1">#REF!</definedName>
    <definedName name="_xlnm.Print_Area" localSheetId="0">'FY 2022-2023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<sst xmlns="http://schemas.openxmlformats.org/spreadsheetml/2006/main" count="17" uniqueCount="16">
  <si>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</si>
  <si>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</si>
  <si>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</si>
  <si>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</si>
  <si>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</si>
  <si>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</si>
  <si>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</si>
  <si>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</si>
  <si>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</si>
  <si>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</si>
  <si>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t>FY 2022</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</si>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</sst>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N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8" max="8" width="11.44140625" customWidth="1"/>
    <col min="9" max="40" width="11.44140625" style="14"/>
  </cols>
  <sheetData>
    <row r="1" spans="1:40" s="14" customFormat="1" ht="13.8" thickBot="1">
      <c r="A1" s="16"/>
      <c r="B1" s="4"/>
      <c r="C1" s="22"/>
      <c r="D1" s="22"/>
    </row>
    <row r="2" spans="1:40" ht="47.25" customHeight="1" thickTop="1" thickBot="1">
      <c r="A2" s="3"/>
      <c r="B2" s="4"/>
      <c r="C2" s="29" t="s">
        <v>10</v>
      </c>
      <c r="D2" s="29" t="s">
        <v>15</v>
      </c>
      <c r="E2" s="41"/>
      <c r="F2" s="41"/>
      <c r="G2" s="41"/>
      <c r="H2" s="41"/>
    </row>
    <row r="3" spans="1:40" s="5" customFormat="1" ht="49.5" customHeight="1" thickTop="1">
      <c r="A3" s="38" t="s">
        <v>0</v>
      </c>
      <c r="B3" s="18"/>
      <c r="C3" s="30" t="s">
        <v>9</v>
      </c>
      <c r="D3" s="30"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0"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row>
    <row r="5" spans="1:40" s="8" customFormat="1" ht="40.200000000000003" customHeight="1">
      <c r="A5" s="26" t="s">
        <v>1</v>
      </c>
      <c r="B5" s="24"/>
      <c r="C5" s="32">
        <v>8132</v>
      </c>
      <c r="D5" s="32">
        <v>8303</v>
      </c>
      <c r="E5" s="25"/>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1:40" s="17" customFormat="1" ht="10.199999999999999" customHeight="1">
      <c r="A6" s="6"/>
      <c r="B6" s="9"/>
      <c r="C6" s="33"/>
      <c r="D6" s="33"/>
    </row>
    <row r="7" spans="1:40" s="11" customFormat="1" ht="40.200000000000003" customHeight="1" thickBot="1">
      <c r="A7" s="27" t="s">
        <v>2</v>
      </c>
      <c r="B7" s="12"/>
      <c r="C7" s="34">
        <v>5661</v>
      </c>
      <c r="D7" s="34">
        <v>5814</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row>
    <row r="8" spans="1:40" s="14" customFormat="1" ht="10.199999999999999" customHeight="1" thickTop="1">
      <c r="A8" s="6"/>
      <c r="B8" s="9"/>
      <c r="C8" s="35"/>
      <c r="D8" s="35"/>
    </row>
    <row r="9" spans="1:40" s="11" customFormat="1" ht="40.200000000000003" customHeight="1" thickBot="1">
      <c r="A9" s="27" t="s">
        <v>3</v>
      </c>
      <c r="B9" s="12"/>
      <c r="C9" s="34">
        <v>1639</v>
      </c>
      <c r="D9" s="34">
        <v>1644</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row>
    <row r="10" spans="1:40" s="14" customFormat="1" ht="10.199999999999999" customHeight="1" thickTop="1">
      <c r="A10" s="6"/>
      <c r="B10" s="9"/>
      <c r="C10" s="35"/>
      <c r="D10" s="35"/>
    </row>
    <row r="11" spans="1:40" s="8" customFormat="1" ht="40.200000000000003" customHeight="1" thickBot="1">
      <c r="A11" s="27" t="s">
        <v>4</v>
      </c>
      <c r="B11" s="12"/>
      <c r="C11" s="34">
        <v>814</v>
      </c>
      <c r="D11" s="34">
        <v>831</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row>
    <row r="12" spans="1:40" s="17" customFormat="1" ht="10.199999999999999" customHeight="1" thickTop="1">
      <c r="A12" s="13"/>
      <c r="B12" s="9"/>
      <c r="C12" s="33"/>
      <c r="D12" s="33"/>
    </row>
    <row r="13" spans="1:40" s="11" customFormat="1" ht="40.200000000000003" customHeight="1">
      <c r="A13" s="26" t="s">
        <v>12</v>
      </c>
      <c r="B13" s="24"/>
      <c r="C13" s="32">
        <v>2518</v>
      </c>
      <c r="D13" s="32">
        <v>2567</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row>
    <row r="14" spans="1:40" s="17" customFormat="1" ht="10.199999999999999" customHeight="1">
      <c r="A14" s="6"/>
      <c r="B14" s="9"/>
      <c r="C14" s="35"/>
      <c r="D14" s="35"/>
    </row>
    <row r="15" spans="1:40" s="8" customFormat="1" ht="40.200000000000003" customHeight="1" thickBot="1">
      <c r="A15" s="37" t="s">
        <v>11</v>
      </c>
      <c r="B15" s="12"/>
      <c r="C15" s="36">
        <v>31</v>
      </c>
      <c r="D15" s="36">
        <v>30.9</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4" customFormat="1" ht="10.199999999999999" customHeight="1" thickTop="1">
      <c r="A16" s="6"/>
      <c r="B16" s="9"/>
      <c r="C16" s="35"/>
      <c r="D16" s="35"/>
    </row>
    <row r="17" spans="1:40" s="8" customFormat="1" ht="40.200000000000003" customHeight="1" thickBot="1">
      <c r="A17" s="27" t="s">
        <v>5</v>
      </c>
      <c r="B17" s="12"/>
      <c r="C17" s="34">
        <v>-2294</v>
      </c>
      <c r="D17" s="34">
        <v>-2274</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4" customFormat="1" ht="10.199999999999999" customHeight="1" thickTop="1">
      <c r="A18" s="6"/>
      <c r="B18" s="6"/>
      <c r="C18" s="33"/>
      <c r="D18" s="33"/>
    </row>
    <row r="19" spans="1:40" s="2" customFormat="1" ht="40.200000000000003" customHeight="1" thickBot="1">
      <c r="A19" s="27" t="s">
        <v>13</v>
      </c>
      <c r="B19" s="6"/>
      <c r="C19" s="34">
        <v>209</v>
      </c>
      <c r="D19" s="34">
        <v>279</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row>
    <row r="20" spans="1:40" s="14" customFormat="1" ht="10.199999999999999" customHeight="1" thickTop="1">
      <c r="A20" s="6"/>
      <c r="B20" s="6"/>
      <c r="C20" s="33"/>
      <c r="D20" s="33"/>
    </row>
    <row r="21" spans="1:40" s="2" customFormat="1" ht="40.200000000000003" customHeight="1" thickBot="1">
      <c r="A21" s="27" t="s">
        <v>6</v>
      </c>
      <c r="B21" s="15"/>
      <c r="C21" s="34">
        <v>1183</v>
      </c>
      <c r="D21" s="34">
        <v>1151</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row>
    <row r="22" spans="1:40" s="14" customFormat="1" ht="10.199999999999999" customHeight="1" thickTop="1">
      <c r="A22" s="6"/>
      <c r="B22" s="6"/>
      <c r="C22" s="10"/>
      <c r="D22" s="10"/>
    </row>
    <row r="23" spans="1:40" s="2" customFormat="1" ht="40.200000000000003" customHeight="1">
      <c r="A23" s="28" t="s">
        <v>7</v>
      </c>
      <c r="B23" s="23"/>
      <c r="C23" s="31">
        <v>0.14499999999999999</v>
      </c>
      <c r="D23" s="31">
        <v>0.13900000000000001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row>
    <row r="24" spans="1:40">
      <c r="A24" s="4"/>
      <c r="B24" s="4"/>
      <c r="C24" s="14"/>
      <c r="D24" s="14"/>
      <c r="E24" s="14"/>
      <c r="F24" s="14"/>
      <c r="G24" s="14"/>
      <c r="H24" s="14"/>
    </row>
    <row r="25" spans="1:40" ht="98.7" customHeight="1">
      <c r="A25" s="42" t="s">
        <v>8</v>
      </c>
      <c r="B25" s="42"/>
      <c r="C25" s="42"/>
      <c r="D25" s="42"/>
      <c r="E25" s="39"/>
      <c r="F25" s="39"/>
      <c r="G25" s="39"/>
      <c r="H25" s="39"/>
    </row>
    <row r="26" spans="1:40" ht="13.8">
      <c r="A26" s="40"/>
      <c r="B26" s="40"/>
      <c r="C26" s="40"/>
      <c r="D26" s="40"/>
      <c r="E26" s="39"/>
      <c r="F26" s="39"/>
      <c r="G26" s="39"/>
      <c r="H26" s="39"/>
    </row>
    <row r="27" spans="1:40" s="14" customFormat="1" ht="30.6" customHeight="1">
      <c r="A27" s="42" t="s">
        <v>14</v>
      </c>
      <c r="B27" s="42"/>
      <c r="C27" s="42"/>
      <c r="D27" s="42"/>
    </row>
    <row r="28" spans="1:40" s="14" customFormat="1">
      <c r="A28" s="4"/>
      <c r="B28" s="4"/>
    </row>
  </sheetData>
  <sheetProtection formatCells="0" formatColumns="0" formatRows="0" insertColumns="0" insertRows="0" insertHyperlinks="0" deleteColumns="0" deleteRows="0" sort="0" autoFilter="0" pivotTables="0"/>
  <mergeCells count="2">
    <mergeCell ref="A25:D25"/>
    <mergeCell ref="A27:D27"/>
  </mergeCells>
  <conditionalFormatting sqref="B16 C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C14 C16 C18 C20 C6 C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C10">
    <cfRule type="cellIs" dxfId="7" priority="13" operator="lessThan">
      <formula>0</formula>
    </cfRule>
    <cfRule type="cellIs" dxfId="6" priority="14" operator="greaterThanOrEqual">
      <formula>0</formula>
    </cfRule>
  </conditionalFormatting>
  <conditionalFormatting sqref="D14 D16 D18 D20 D6 D12 D22">
    <cfRule type="cellIs" dxfId="5" priority="11" operator="lessThan">
      <formula>0</formula>
    </cfRule>
    <cfRule type="cellIs" dxfId="4" priority="12" operator="greaterThanOrEqual">
      <formula>0</formula>
    </cfRule>
  </conditionalFormatting>
  <conditionalFormatting sqref="D8">
    <cfRule type="cellIs" dxfId="3" priority="9" operator="lessThan">
      <formula>0</formula>
    </cfRule>
    <cfRule type="cellIs" dxfId="2" priority="10" operator="greaterThanOrEqual">
      <formula>0</formula>
    </cfRule>
  </conditionalFormatting>
  <conditionalFormatting sqref="D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2022-2023 consensus TEF D</vt:lpstr>
      <vt:lpstr>'FY 2022-2023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2023-01-24T09:58:07Z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